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https://sdht-my.sharepoint.com/personal/karen_rueda_habitatbogota_gov_co/Documents/Documentos/DOCUMENTOS/"/>
    </mc:Choice>
  </mc:AlternateContent>
  <xr:revisionPtr revIDLastSave="20" documentId="8_{70E90817-751F-4A95-B888-7E373C4B01ED}" xr6:coauthVersionLast="47" xr6:coauthVersionMax="47" xr10:uidLastSave="{18B5D4C2-C44B-44C9-9527-B22EEF481DD1}"/>
  <bookViews>
    <workbookView xWindow="-120" yWindow="-120" windowWidth="29040" windowHeight="15720" firstSheet="1" activeTab="3" xr2:uid="{00000000-000D-0000-FFFF-FFFF00000000}"/>
  </bookViews>
  <sheets>
    <sheet name="Matriz de requisitos  (2)" sheetId="5" state="hidden" r:id="rId1"/>
    <sheet name="Matriz requisitos legales " sheetId="6" r:id="rId2"/>
    <sheet name="Informe" sheetId="8" r:id="rId3"/>
    <sheet name="Control de Cambios" sheetId="7" r:id="rId4"/>
  </sheets>
  <definedNames>
    <definedName name="_xlnm._FilterDatabase" localSheetId="0" hidden="1">'Matriz de requisitos  (2)'!$A$5:$AC$177</definedName>
    <definedName name="_xlnm._FilterDatabase" localSheetId="1" hidden="1">'Matriz requisitos legales '!$A$6:$EP$105</definedName>
    <definedName name="_xlnm.Print_Area" localSheetId="3">'Control de Cambios'!$A$1:$E$23</definedName>
    <definedName name="_xlnm.Print_Area" localSheetId="0">'Matriz de requisitos  (2)'!$A$1:$AC$194</definedName>
    <definedName name="_xlnm.Print_Area" localSheetId="1">'Matriz requisitos legales '!$A$1:$AM$114</definedName>
    <definedName name="_xlnm.Print_Titles" localSheetId="0">'Matriz de requisitos  (2)'!$2:$3</definedName>
    <definedName name="Z_9144F7A2_1AF8_4FBE_B095_A748C4608906_.wvu.PrintArea" localSheetId="0" hidden="1">'Matriz de requisitos  (2)'!$A$1:$K$168</definedName>
  </definedNames>
  <calcPr calcId="191028"/>
  <customWorkbookViews>
    <customWorkbookView name="Mauricio Rueda - Vista personalizada" guid="{9144F7A2-1AF8-4FBE-B095-A748C4608906}" mergeInterval="0" personalView="1" maximized="1" windowWidth="796" windowHeight="40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4" i="8" l="1"/>
  <c r="G54" i="8"/>
  <c r="B54" i="8"/>
  <c r="E54" i="8" s="1"/>
  <c r="G56" i="8" l="1"/>
  <c r="H56" i="8"/>
  <c r="E56" i="8"/>
  <c r="F5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Erika Ovalle</author>
  </authors>
  <commentList>
    <comment ref="A65" authorId="0" shapeId="0" xr:uid="{00000000-0006-0000-0000-000001000000}">
      <text>
        <r>
          <rPr>
            <b/>
            <sz val="9"/>
            <color indexed="81"/>
            <rFont val="Tahoma"/>
            <family val="2"/>
          </rPr>
          <t>Erika Ovalle:</t>
        </r>
        <r>
          <rPr>
            <sz val="9"/>
            <color indexed="81"/>
            <rFont val="Tahoma"/>
            <family val="2"/>
          </rPr>
          <t xml:space="preserve">
-Expediente Licencia Ambiental: 24688
-Expediente Acto Sancionatorio: 47133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tc={2F7E657C-1665-49CA-BE80-3B6E5DC4D2B2}</author>
    <author>tc={9C8AFD88-27AE-4CF2-97B7-1CB9EDA74283}</author>
    <author>tc={A4C27524-C692-44AF-A453-93DFA1B0B5DC}</author>
    <author>tc={9725BC17-1910-416C-A60F-89E607B7C245}</author>
    <author>tc={4BC480B4-84D3-43B9-82EF-0EBE09905997}</author>
    <author>tc={0A360540-D774-4BDA-BD17-573F99CE701B}</author>
    <author>tc={06916022-3009-4FB6-B6B4-43DE88782B42}</author>
    <author>tc={4AC34D2B-AA2B-4CF5-9338-960A02B17D21}</author>
  </authors>
  <commentList>
    <comment ref="B18" authorId="0" shapeId="0" xr:uid="{2F7E657C-1665-49CA-BE80-3B6E5DC4D2B2}">
      <text>
        <t>[Comentario encadenado]
Su versión de Excel le permite leer este comentario encadenado; sin embargo, las ediciones que se apliquen se quitarán si el archivo se abre en una versión más reciente de Excel. Más información: https://go.microsoft.com/fwlink/?linkid=870924
Comentario:
    Evidencia Edgar Huertas</t>
      </text>
    </comment>
    <comment ref="B33" authorId="1" shapeId="0" xr:uid="{9C8AFD88-27AE-4CF2-97B7-1CB9EDA74283}">
      <text>
        <t>[Comentario encadenado]
Su versión de Excel le permite leer este comentario encadenado; sin embargo, las ediciones que se apliquen se quitarán si el archivo se abre en una versión más reciente de Excel. Más información: https://go.microsoft.com/fwlink/?linkid=870924
Comentario:
    Evidencias con Edgar Huertas</t>
      </text>
    </comment>
    <comment ref="B34" authorId="2" shapeId="0" xr:uid="{A4C27524-C692-44AF-A453-93DFA1B0B5D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Operativa debe enviar toda la gestión de RCD que ha realizado
</t>
      </text>
    </comment>
    <comment ref="B36" authorId="3" shapeId="0" xr:uid="{9725BC17-1910-416C-A60F-89E607B7C245}">
      <text>
        <t>[Comentario encadenado]
Su versión de Excel le permite leer este comentario encadenado; sin embargo, las ediciones que se apliquen se quitarán si el archivo se abre en una versión más reciente de Excel. Más información: https://go.microsoft.com/fwlink/?linkid=870924
Comentario:
    Evidencia con Edgar Huertas</t>
      </text>
    </comment>
    <comment ref="B48" authorId="4" shapeId="0" xr:uid="{4BC480B4-84D3-43B9-82EF-0EBE09905997}">
      <text>
        <t>[Comentario encadenado]
Su versión de Excel le permite leer este comentario encadenado; sin embargo, las ediciones que se apliquen se quitarán si el archivo se abre en una versión más reciente de Excel. Más información: https://go.microsoft.com/fwlink/?linkid=870924
Comentario:
    Evidencias con Edgar Huertas</t>
      </text>
    </comment>
    <comment ref="B50" authorId="5" shapeId="0" xr:uid="{0A360540-D774-4BDA-BD17-573F99CE701B}">
      <text>
        <t>[Comentario encadenado]
Su versión de Excel le permite leer este comentario encadenado; sin embargo, las ediciones que se apliquen se quitarán si el archivo se abre en una versión más reciente de Excel. Más información: https://go.microsoft.com/fwlink/?linkid=870924
Comentario:
    Evidencia Edgar Huertas</t>
      </text>
    </comment>
    <comment ref="B64" authorId="6" shapeId="0" xr:uid="{06916022-3009-4FB6-B6B4-43DE88782B42}">
      <text>
        <t>[Comentario encadenado]
Su versión de Excel le permite leer este comentario encadenado; sin embargo, las ediciones que se apliquen se quitarán si el archivo se abre en una versión más reciente de Excel. Más información: https://go.microsoft.com/fwlink/?linkid=870924
Comentario:
    Operativa debe enviar toda la gestión de RCD que ha realizado</t>
      </text>
    </comment>
    <comment ref="B67" authorId="7" shapeId="0" xr:uid="{4AC34D2B-AA2B-4CF5-9338-960A02B17D21}">
      <text>
        <t>[Comentario encadenado]
Su versión de Excel le permite leer este comentario encadenado; sin embargo, las ediciones que se apliquen se quitarán si el archivo se abre en una versión más reciente de Excel. Más información: https://go.microsoft.com/fwlink/?linkid=870924
Comentario:
    Sobre aceite de cocina</t>
      </text>
    </comment>
  </commentList>
</comments>
</file>

<file path=xl/sharedStrings.xml><?xml version="1.0" encoding="utf-8"?>
<sst xmlns="http://schemas.openxmlformats.org/spreadsheetml/2006/main" count="3550" uniqueCount="1217">
  <si>
    <t>MATRIZ DE REQUISITOS LEGALES AMBIENTALES</t>
  </si>
  <si>
    <t>SISTEMA INTEGRADO DE GESTIÓN</t>
  </si>
  <si>
    <t>SIGOD05-06</t>
  </si>
  <si>
    <t>Página 1 de 1</t>
  </si>
  <si>
    <t xml:space="preserve">Fecha de actualización de la información: </t>
  </si>
  <si>
    <t>DOCUMENTO</t>
  </si>
  <si>
    <t>AÑO</t>
  </si>
  <si>
    <t>EMISOR</t>
  </si>
  <si>
    <t>ESTADO ACTUAL</t>
  </si>
  <si>
    <t>DESCRIPCIÓN</t>
  </si>
  <si>
    <t>TIPO DE LEGISLACION Y/O RECURSO</t>
  </si>
  <si>
    <t>ARTÍCULOS QUE APLICAN</t>
  </si>
  <si>
    <t>REQUISITO ESPECÍFICO</t>
  </si>
  <si>
    <t>EVIDENCIA DEL CUMPLIMIENTO</t>
  </si>
  <si>
    <t>CONTROL DE CUMPLIMIENTO</t>
  </si>
  <si>
    <t>EVALUACION DEL CUMPLIMIENTO Y/O VIGENCIAS</t>
  </si>
  <si>
    <t>FECHA
EVALUACION</t>
  </si>
  <si>
    <t>PRIORIZACIÓN DE REQUISTOS LEGALES</t>
  </si>
  <si>
    <t>RIESGO / OPORTUNIDAD
(Qué situación (s) se podría presentar que logren que no se cumpla con el requisito)</t>
  </si>
  <si>
    <t>CONTROL DEL RIESGO SOBRE REQUISITOS LEGALES SIGNIFICATIVOS</t>
  </si>
  <si>
    <t>PRIMER SEGUIMIENTO SEPTIEMBRE DE 2016 (Corte a Agosto 30)</t>
  </si>
  <si>
    <t>TIPO</t>
  </si>
  <si>
    <t>NUMERO</t>
  </si>
  <si>
    <t>CUMPLE</t>
  </si>
  <si>
    <t>PLAN DE ACCION CUMPLIMIENTO</t>
  </si>
  <si>
    <t>RESPONSABLE</t>
  </si>
  <si>
    <t>FECHA CUMPL</t>
  </si>
  <si>
    <t>ACTIVIDADES</t>
  </si>
  <si>
    <t>RESPONSABLES</t>
  </si>
  <si>
    <t>FECHA INICIO</t>
  </si>
  <si>
    <t>FECHA FIN</t>
  </si>
  <si>
    <t>RECURSOS</t>
  </si>
  <si>
    <t>INDICADOR</t>
  </si>
  <si>
    <t>Resultado Indicador NUMERADOR</t>
  </si>
  <si>
    <t>Resultado Indicador DENOMINADOR
Nota: si no aplica escribir "NA"</t>
  </si>
  <si>
    <t>Valor</t>
  </si>
  <si>
    <t>Resultado seguimiento y Evidencias</t>
  </si>
  <si>
    <t xml:space="preserve">Decreto </t>
  </si>
  <si>
    <t>Ministerio del Medio Ambiente</t>
  </si>
  <si>
    <t>Vigente</t>
  </si>
  <si>
    <t>Por el cual se dicta el Código Nacional de Recursos Naturales Renovables y de Protección al Medio Ambiente.</t>
  </si>
  <si>
    <t>Residuos</t>
  </si>
  <si>
    <t>Se utilizarán los mejores métodos, de acuerdo con los avances de la ciencia y la tecnología, para la recolección, tratamiento, procesamiento o disposición final de residuos, basuras, desperdicios y, en general, de desechos de cualquier clase.</t>
  </si>
  <si>
    <t>Programas de gestión de residuos ordinarios y de residuos peligrosos</t>
  </si>
  <si>
    <t>SI</t>
  </si>
  <si>
    <t>Entregar a  gestores de residuos peligrosos con licencia ambiental y con aval de autoridad Ambiental.
Implementación de código de colores para adecuada clasificación de los residuos aprovechables y aquellos no aprovechables.</t>
  </si>
  <si>
    <t>Analista Ambiental</t>
  </si>
  <si>
    <t>Noviembre de 2014</t>
  </si>
  <si>
    <t>Verificación de programas de gestión de residuos peligrosos y ordinarios</t>
  </si>
  <si>
    <t>Bajo</t>
  </si>
  <si>
    <t xml:space="preserve">Ley </t>
  </si>
  <si>
    <t>Congreso de Colombia</t>
  </si>
  <si>
    <t>Por la cual se dictan Medidas  Sanitarias.</t>
  </si>
  <si>
    <t>Ningún establecimiento podrá almacenar a campo abierto o sin protección basuras provenientes de sus instalaciones, sin previa autorización del  Ministerio de Salud o su entidad delegada.</t>
  </si>
  <si>
    <t>Almacenamiento al interior de las instalaciones de la empresa (bodega)</t>
  </si>
  <si>
    <t>Las canecas para recolección de residuos ordinarios se ubican constantemente en cada una de las áreas operacionales.</t>
  </si>
  <si>
    <t>Operacional</t>
  </si>
  <si>
    <t>marzo de 2011</t>
  </si>
  <si>
    <t>Verificar registros fotográficos de inspección semanal de separación en la fuente.</t>
  </si>
  <si>
    <t>Por la cual se dictan Medidas  Sanitarias.</t>
  </si>
  <si>
    <t xml:space="preserve">El almacenamiento de basuras deberá hacerse en recipientes o por períodos que impidan la proliferación de insectos o roedores y se eviten la aparición de condiciones que afecten la estética del lugar. </t>
  </si>
  <si>
    <t>Registro de pesaje de residuos ordinarios (salida 3 veces por semana).</t>
  </si>
  <si>
    <t>El almacenamiento de los residuos se realiza en canecas de acuerdo al programa de gestión de residuos y la recolección de dichos residuos se realiza tres veces por semana.</t>
  </si>
  <si>
    <t>Verificar formato de pesaje d canecas</t>
  </si>
  <si>
    <t xml:space="preserve">Para la disposición o procesamiento final de las basuras se utilizarán, preferiblemente, los medios que permitan:
a) Evitar el deterioro del ambiente y de la salud humana;
b) Reutilizar sus componentes;
c) Producir nuevos bienes;
d) Restaurar o mejorar los suelos.
</t>
  </si>
  <si>
    <t>Programa de gestión de residuos ordinarios</t>
  </si>
  <si>
    <t>Adecuada separación de materiales e incorporación a los procesos productivos, evitando desaprovechamiento de los mismos y saturación del relleno sanitario.</t>
  </si>
  <si>
    <t>Operacional y Administrativo</t>
  </si>
  <si>
    <t xml:space="preserve">Registros fotográficos semanales de la separación de materiales. </t>
  </si>
  <si>
    <t>Presidencia de Colombia</t>
  </si>
  <si>
    <t xml:space="preserve">Derogado por el art. 79, Decreto Nacional 3930 de 2010, salvo los arts. 20 y 21. </t>
  </si>
  <si>
    <t>por el cual se reglamenta parcialmente el Título I de la Ley 09 de 1979, así como el Capítulo II del Título VI - Parte III - Libro II y el Título III de la Parte III Libro I del Decreto 2811 de 1974 en cuanto a usos del agua y residuos líquidos.</t>
  </si>
  <si>
    <t>Agua</t>
  </si>
  <si>
    <t>x</t>
  </si>
  <si>
    <t>Todo usuario del recurso para efectos de vertimientos, requiere autorización sanitaria de funcionamiento - parte agua, expedida por el Ministerio de Salud o por la entidad en quien éste delegue, con sujeción al procedimiento señalado en el presente Decreto.
Se excluyen del requerimiento de este artículo los usuarios indicados en el parágrafo del artículo 52 del presente Decreto y los residenciales y comerciales conectados al alcantarillado público, siempre y cuando no sean los mencionados en el artículo 84. 
Artículo 52: Las concesiones de agua para consumo humano y doméstico o su revocación, así como las relacionadas con el uso agrícola de aguas servidas, requieren autorización previa del Ministerio de Salud o de la entidad en quien este delegue, sin perjuicio de la competencia que le confiere el artículo 4 de la Ley 9 de 1979.</t>
  </si>
  <si>
    <t>Verificación en base de datos normativo de la CAR</t>
  </si>
  <si>
    <t xml:space="preserve">Según visitas realizadas por parte la autoridad ambiental de Soacha (CAR), la empresa no requiere registro de vertimientos para el tipo de actividad que se desarrolla </t>
  </si>
  <si>
    <t>octubre de 2008</t>
  </si>
  <si>
    <t>Ver en la AZ de Comunicaciones de Autoridades "Solicitud de Información 1690 del 20-octubre-2008.</t>
  </si>
  <si>
    <t>Ley</t>
  </si>
  <si>
    <t>Por medio de la cual se aprueba el "Convenio No. 170 y la Recomendación número 177 sobre la Seguridad en la Utilización de los Productos Químicos en el trabajo"</t>
  </si>
  <si>
    <t>"Los productos químicos peligrosos deberán llevar además una etiqueta fácilmente comprensible para los trabajadores, que facilite in-formación esencial sobre su clasificación, los peligros que entrañan y las precauciones de seguridad que deban observarse."</t>
  </si>
  <si>
    <t>Inspección de almacenamiento de productos químicos</t>
  </si>
  <si>
    <t>En el registro del Formato  se contempla la inspección de productos químicos o Respel para que estas auditorias permita advertir mejoras, en los casos en los cuales los productos les falte mayor identificación.
Inspección mediante formato de almacenamiento de productos químicos y de RESPEL</t>
  </si>
  <si>
    <t>Verificar registros de Formatos 5´S
Verificar inspecciones de almacenamiento de productos químicos.</t>
  </si>
  <si>
    <t>"A los empleadores que utilicen productos químicos peligrosos se les deberán proporcionar fichas de datos de seguridad que contengan información esencial detallada sobre su identificación, su proveedor, su clasificación, su peligrosidad, las medidas de precaución y los procedimientos de emergencia."</t>
  </si>
  <si>
    <t>Capacitaciones en manejo de hojas de seguridad</t>
  </si>
  <si>
    <t>Se cuenta con base de datos de hojas de seguridad en medio físico y magnético, se cuenta con registro de capacitaciones de uso de productos químicos a los trabajadores que manipulan dichos productos.</t>
  </si>
  <si>
    <t>Analista ambiental</t>
  </si>
  <si>
    <t xml:space="preserve">Hoja de Seguridad Materiales Peligrosos </t>
  </si>
  <si>
    <t>Los proveedores, ya se trate de fabricantes, importadores o distribuidores, de productos químicos deberán asegurarse de que: Los productos químicos peligrosos que se suministran han sido etiquetados de conformidad con el párrafo 2 del artículo 7.</t>
  </si>
  <si>
    <t>Artículo vigente, observado en página web de Ministerio de ambiente</t>
  </si>
  <si>
    <t>En el formato COM-FO-07 trae un espacio para los casos que aplique registrar si el producto entro debidamente identificado y rotulado.</t>
  </si>
  <si>
    <t>Coordinador de Compras</t>
  </si>
  <si>
    <t>Revisiones en auditorias o solicitar cada vez que se requiera para calificar el cumplimento de este articulo.</t>
  </si>
  <si>
    <t>Los empleadores deberán mantener registro de los productos químicos peligrosos utilizados en el lugar de trabajo, con referencia a las fichas de datos de seguridad apropiadas. El registro deberá ser accesible a todos los trabajadores interesados y sus representantes.</t>
  </si>
  <si>
    <t>Verificar base de datos de productos químicos y sustancias peligrosas.</t>
  </si>
  <si>
    <t>Inspección mensual mediante formato para verificar que se cuenta con la hoja de seguridad de productos químicos y si los productos nuevos tienen hoja de seguridad disponible en el área de trabajo.</t>
  </si>
  <si>
    <t>Los productos químicos peligrosos que no se necesiten más y los recipientes que han sido vaciados, pero que pueden contener residuos de productos químicos peligrosos, deberán ser manipulados o eliminados</t>
  </si>
  <si>
    <t>Programa de gestión de residuos peligrosos</t>
  </si>
  <si>
    <t xml:space="preserve">son entregados a gestores autorizados, seleccionados y evaluados </t>
  </si>
  <si>
    <t>Analista Ambiental
Trabajadores Administrativos y Operativos</t>
  </si>
  <si>
    <t>Verificación de Programa de Gestión de Residuos Peligrosos.</t>
  </si>
  <si>
    <t>Instruir a los trabajadores sobre la forma de obtener y usar la información que aparece en las etiquetas y en las fichas de datos de seguridad.</t>
  </si>
  <si>
    <t>Capacitaciones sobre NFPA 704, NTC 1692</t>
  </si>
  <si>
    <t>Asistencias a capacitaciones por parte del personal que maneja productos químicos</t>
  </si>
  <si>
    <t>mayo de 2014</t>
  </si>
  <si>
    <r>
      <t xml:space="preserve">Verificar Registros de Asistencia SIG-FO-01.
</t>
    </r>
    <r>
      <rPr>
        <sz val="12"/>
        <color indexed="8"/>
        <rFont val="Arial"/>
        <family val="2"/>
      </rPr>
      <t>Verificar cronograma de actividades ambientales, en donde se incluye la programación de las capacitaciones.</t>
    </r>
  </si>
  <si>
    <t xml:space="preserve">Resolución </t>
  </si>
  <si>
    <t>Por medio de la cual se regula el cargue, descargue, transporte, almacenamiento y disposición
final de escombros, materiales, elementos, concretos y agregados sueltos, de construcción, de
demolición y capa orgánica, suelo y subsuelo de excavación</t>
  </si>
  <si>
    <t>III. EN MATERIA DE DISPOSICIÓN FINAL
1. Está prohibido la disposición final de los materiales y elementos a que se refiere esta resolución en áreas de espacio público.
2. La persona natural o jurídica, pública o privada que genere tales materiales y elementos debe asegurar su disposición final de acuerdo a la legislación sobre la materia.
3. Está prohibido mezclar los materiales y elementos a que se refiere esta resolución con otro tipo de residuos líquidos o peligrosos y basuras, entre otros.</t>
  </si>
  <si>
    <t>No se realiza mezcla de productos químicos hasta no observar en primera instancia hojas de seguridad y matriz de compatibilidad entre sustancias</t>
  </si>
  <si>
    <t>entrega de residuos a los gestores seleccionados para el manejo de especiales, peligrosos, o clientes para reciclables.
Programa de Gestión de residuos ordinarios.
Programa de Gestión de residuos peligrosos.</t>
  </si>
  <si>
    <t>Congreso de Colombia.</t>
  </si>
  <si>
    <t>General</t>
  </si>
  <si>
    <t>C. Dimensiones: Se podrá colocar Publicidad Exterior Visual en terrazas, cubiertas y culatas de inmuebles construidos, siempre y cuando su tamaño no supere los costados laterales de dichos inmuebles.</t>
  </si>
  <si>
    <t>N/A</t>
  </si>
  <si>
    <t xml:space="preserve">La publicidad visual de la empresa y de la báscula no superan los costados laterales del inmueble </t>
  </si>
  <si>
    <t>Que la publicidad exístete mantenga la publicidad exterior, en las kismas dimensiones al origen del establecimiento de la publicidad, al cambiar la ubicación y dimensiones es necesario Ajusco a los requerimientos de la norma.</t>
  </si>
  <si>
    <t>Ministerio de relaciones exteriores.</t>
  </si>
  <si>
    <t>por el cual se promulga el Convenio 170 sobre la Seguridad en la utilización de los 
productos químicos en el trabajo</t>
  </si>
  <si>
    <t>Factores Ambientales</t>
  </si>
  <si>
    <t>ETIQUETADO Y MARCADO1. Todos los productos químicos deberán llevar una marca que permita su identificación.
2. Los productos químicos peligros deberán llevar además una etiqueta fácilmente comprensible para los trabajadores, que facilite información esencial sobre su clasificación, los peligros que entrañan y las precauciones de seguridad que deban observarse.
3.1). Las exigencias para etiquetar o marcar los productos químicos en 
consonancia con los párrafos 1 y 2 del presente artículo deberán establecerse por la autoridad competente o por un organismo aprobado o reconocido por la 
autoridad competente, de conformidad con las normas nacionales o internacionales.
2).En el caso del transporte, tales exigencias deberán tener en cuenta las 
Recomendaciones de las Naciones Unidas relativas al transporte de mercancías peligrosas.</t>
  </si>
  <si>
    <t>Inspección de contenedores de sustancias químicas mediante formato inspección de almacenamiento de sustancias químicas</t>
  </si>
  <si>
    <t>1. A los empleadores que utilicen productos químicos peligrosos se les deberán proporcionar fichas de datos de seguridad que contengan información esencial detallada sobre su identificación, su proveedor, su clasificación, su peligrosidad, las medidas de precaución y los procedimientos de emergencia.
2. Los criterios para la elaboración de fichas de datos de seguridad deberán establecerse por la autoridad competente o por un organismo aprobado o reconocido por la autoridad competente, de conformidad con las normas nacionales o internacionales.
3. La denominación química o común utilizada para identificar el producto químico en la ficha de datos de seguridad deberá ser la misma que la que aparece en la etiqueta.</t>
  </si>
  <si>
    <t>diligenciamiento de formato de asistencia a capacitaciones indicando que se ha recibido las hojas de seguridad</t>
  </si>
  <si>
    <t>Base de datos de hojas de seguridad, disponible en el sistema integrado e gestión en medio magnético y  físico.</t>
  </si>
  <si>
    <t>Decreto</t>
  </si>
  <si>
    <t>Flora</t>
  </si>
  <si>
    <t>Las empresas de transformación primaria de productos forestales, las de transformación secundaria de productos forestales o de productos terminados, las de comercialización forestal, las de comercialización y transformación secundaria de productos forestales y las integradas deberán llevar un libro de operaciones que contenga como mínimo la siguiente información:
a) Fecha de la operación que se registra;
b) Volumen, peso o cantidad de madera recibida por especie;
c) Nombres regionales y científicos de las especies;
d) Volumen, peso o cantidad de madera procesada por especie;
e) Procedencia de la materia prima, número y fecha de los salvoconductos;
f) Nombre del proveedor y comprador;
g) Número del salvoconducto que ampara la movilización y/o adquisición de los productos y nombre de la entidad que lo expidió.
La información anterior servirá de base para que las empresas forestales presenten ante la autoridad ambiental informes anuales de actividades.</t>
  </si>
  <si>
    <t>Registrar ante la Corporación Autónoma Regional el libro de operaciones, en calidad de transformadores secundarios de productos forestales.</t>
  </si>
  <si>
    <t>Registrar en el libro de operaciones la madera que ingresa a la empresa y a la vez toda aquella que sale.</t>
  </si>
  <si>
    <t>Medio</t>
  </si>
  <si>
    <t>en relación con la prevención y control de la contaminación atmosférica y la protección de la calidad del aire.</t>
  </si>
  <si>
    <t>Aire</t>
  </si>
  <si>
    <t>Restricción de Tráfico Pesado. El tránsito de transporte pesado, por vehículos tales como camiones, volquetas o tracto mulas, estará restringido en las vías públicas de los sectores A, conforme a las normas municipales o distritales que al efecto se expidan.</t>
  </si>
  <si>
    <t>Si</t>
  </si>
  <si>
    <t>Los vehículos de tráfico pesado de la organización transitan en los horarios señalados por la autoridades.</t>
  </si>
  <si>
    <t>Director Comercialización</t>
  </si>
  <si>
    <t>Junio de 2012</t>
  </si>
  <si>
    <t>Verificación de itinerario de vehículos.</t>
  </si>
  <si>
    <t>Dispositivos o Accesorios Generadores de Ruido. Quedan prohibidos, la instalación y uso, en cualquier vehículo destinado a la circulación en vías públicas, de toda clase de dispositivos o accesorios diseñados para producir ruido, tales como válvulas, resonadores y pitos adaptados a los sistemas de bajo y de frenos de aire.
Prohíbase el uso de resonadores en el escape de gases de cualquier fuente móvil.</t>
  </si>
  <si>
    <t>Los vehículos no cuentan con dispositivos, equipos u otros accesorios generadores de ruido como válvulas, resonadores y pitos adaptados, diferentes al pito con el que el vehículo cuenta desde fábrica.</t>
  </si>
  <si>
    <t>Verificación de la estructura física de los vehículos.</t>
  </si>
  <si>
    <t>Asistente de Mantenimiento</t>
  </si>
  <si>
    <t>Mayo de 2008</t>
  </si>
  <si>
    <t>Verificación física de los vehículos</t>
  </si>
  <si>
    <t>Serán sancionados con multas impuestas por las autoridades de policía municipales o distritales, los propietarios de fuentes y fijas móviles cuyas alarmas de seguridad continúen emitiendo ruido después de treinta (30) minutos de haber sido activadas.</t>
  </si>
  <si>
    <t xml:space="preserve">Los vehículos no permanecen encendidos en modo "reverso" por mas de 30 minutos. </t>
  </si>
  <si>
    <t>No se ha interpuesto quejas por partes interesadas manifestando molestarías por generación de ruido.</t>
  </si>
  <si>
    <t>Verificación de carpeta comunicaciones externas.</t>
  </si>
  <si>
    <t>Uso del silenciador. Prohíbase la circulación de vehículos que no cuenten con sistema de silenciador en correcto estado de funcionamiento.</t>
  </si>
  <si>
    <t>Mantenimiento periódico de los vehículos</t>
  </si>
  <si>
    <t>No se ha presentado observaciones de mantenimiento referente a los silenciadores de los vehículos.</t>
  </si>
  <si>
    <t>Verificación de carpeta de registro de mantenimientos.</t>
  </si>
  <si>
    <t>Cuando quiera que se infrinjan las prohibiciones, restricciones o regulaciones sobre emisiones contaminantes por vehículos automotores, se seguirá el siguiente procedimiento:
1. El agente de vigilancia del tráfico que detecte o advierta una infracción a las normas de emisión de contaminantes o de generación de ruido por vehículos automotores, entregará al presunto infractor una boleta de citación para que el vehículo sea presentado en un centro oficial de diagnóstico para una inspección técnica en un término que no podrá exceder de 15 días. En la citación se indicará la modalidad de la presunta infracción que la ocasiona.
2. Realizada la inspección técnica y determinada así la naturaleza de la infracción, el centro de diagnóstico donde aquella se hubiere practicado entregará al presunto infractor copia del resultado del examen practicado a vehículo y remitirá el original al inspector de policía de tránsito competente, o a la autoridad que haga sus veces en el respectivo distrito o municipio, para que previa audiencia del interesado, se imponga la sanción que en cada caso proceda.
3. En caso de que el infractor citado no presentare el vehículo para la práctica de la visita de inspección en la fecha y hora señaladas, salvo causal comprobada de fuerza mayor o caso fortuito, las multas a que hubiere lugar se aumentarán hasta en el doble y el vehículo podrá ser inmovilizado por la autoridad de tránsito respectiva, hasta tanto el infractor garantice mediante caución la reparación del vehículo.
4. Practicada la inspección técnica, el infractor dispondrá de un término de 15 días para reparar el vehículo y corregir la falla que haya sido detectada en el centro de diagnóstico y deberá presentarlo, antes del vencimiento de este nuevo término, para la practica de una nueva inspección con el fin de determinar que los defectos del vehículo, causantes de la infracción a las normas ambientales, han sido corregidos.
Vencido el plazo y practicada la nueva revisión, si el vehículo no cumple las normas o es sorprendido en circulación en la vía pública, será inmovilizado.
5. Cuando un agente de vigilancia del tráfico automotor detecte una ostensible y grave violación de las normas ambientales podrá ordenar al infractor la inmediata revisión técnica del vehículo en un centro de diagnóstico autorizado, para determinar las características de la infracción y su origen. En tal caso, el agente de vigilancia del tráfico podrá conducir inmediatamente al infractor y al vehículo a un centro de diagnóstico para la práctica de la inspección técnica.
6. Si practicada la inspección técnica se establece que el vehículo cumple las normas ambientales, no habrá lugar a la aplicación de multas.</t>
  </si>
  <si>
    <t>No se encuentra registros de haberse generado ninguna infracción por emisión de contaminantes a la atmósfera.</t>
  </si>
  <si>
    <t>Mantenimiento periódico preventivo de los vehículos.</t>
  </si>
  <si>
    <t>Marzo de 2014</t>
  </si>
  <si>
    <t>Congreso de la Colombia</t>
  </si>
  <si>
    <t>por la cual se establece el programa para el uso eficiente y ahorro del agua.</t>
  </si>
  <si>
    <t>Se entiende por programa para el uso eficiente y ahorro de agua el conjunto de proyectos y acciones que deben elaborar y adoptar las entidades encargadas de la prestación de los servicios de acueducto, alcantarillado, riego y drenaje, producción hidroeléctrica y demás usuarios del recurso hídrico.</t>
  </si>
  <si>
    <t>Se cuenta con programa ahorro y uso eficiente e agua.</t>
  </si>
  <si>
    <t>Verificar programa de ahorro y uso eficiente de agua</t>
  </si>
  <si>
    <t>Marzo de 2011</t>
  </si>
  <si>
    <t>Ver Programa gestión de uso eficiente de agua.</t>
  </si>
  <si>
    <t>A partir de la vigencia de la presente ley, todas las entidades usuarias del recurso hídrico dispondrán de un término no mayor de seis meses para enviar la siguiente información:
a) Nombre de la entidad usuaria, ubicación geográfica y política donde presta el servicio;
b) Nombre, ubicación geográfica y tipo de la fuente o fuentes donde captan las aguas;
c) Nombre, ubicación geográfica y tipo de la fuente o fuentes receptoras de los afluentes;
d) Caudal promedio diario anual en litros por segundo de la fuente de captación y de la fuente receptora de los efluentes;
e) Caudal promedio diario anual captado por la entidad usuaria;
f) Número de usuarios del sistema;
g) Caudal consumido por los usuarios del sistema;
h) Porcentaje en litros por segundo de las pérdidas del sistema;
i) Calidad del agua de la fuente abastecedora, de los efluentes y de la fuente receptora de éstos, clase de tratamientos requeridos y el sistema y la frecuencia del monitoreo;
j) Proyección anual de la tasa de crecimiento de la demanda del recurso hídrico según usos;
k) Caudal promedio diario en litros por segundo, en épocas secas y de lluvia, en las fuentes de abastecimiento y en las receptoras de los efluentes;
l) Programas de protección y conservación de las fuentes hídricas;
m) Fuentes probables de abastecimiento y de vertimiento de efluentes que se dispongan para futuras expansiones de la demanda.</t>
  </si>
  <si>
    <t>Programa de ahorro y uso eficiente de agua</t>
  </si>
  <si>
    <t>* Mantenimiento del programa de Gestión de Uso eficiente del agua.
* Presentación del indicador de consumo de agua como entrada a la revisión por la Dirección.</t>
  </si>
  <si>
    <t>Medición de cumplimiento a actividades planteadas dentro del Programa y cumplimiento de indicadores.</t>
  </si>
  <si>
    <t>Las entidades usuarias deberán incluir en su presupuesto los costos de las campañas educativas y de concientización a la comunidad para el uso racionalizado y eficiente del recurso hídrico.</t>
  </si>
  <si>
    <t>Anualmente se programa como mínimo una campaña en toda la empresa para crear conciencia en todos los empleados sobre el uso responsable del agua.</t>
  </si>
  <si>
    <t>Verificar actas de asistencia a capacitaciones y registros de la campaña.</t>
  </si>
  <si>
    <t>Derogada por ley 1252 de 2008</t>
  </si>
  <si>
    <t xml:space="preserve">Por la cual se dictan normas prohibitivas en materia ambiental, referentes a los desechos peligrosos y se dictan otras disposiciones. </t>
  </si>
  <si>
    <t>CONDICIONALMENTE EXEQUIBLE&gt; El generador será responsable de los residuos que él genere. La responsabilidad se extiende a sus afluentes, emisiones, productos y subproductos por todos los efectos ocasionados a la salud y al ambiente. </t>
  </si>
  <si>
    <t>Plan de Gestión Integral de Residuos Peligrosos.</t>
  </si>
  <si>
    <t>Los residuos se disponen con un gestor autorizado por la autoridad ambiental</t>
  </si>
  <si>
    <t>Solicitud por parte de PyMR de los certificados de disposición final de los residuos.</t>
  </si>
  <si>
    <t>La responsabilidad integral del generador subsiste hasta que el residuo peligroso sea aprovechado como insumo o dispuesto con carácter definitivo. </t>
  </si>
  <si>
    <t>Alto</t>
  </si>
  <si>
    <t>El receptor del residuo peligroso asumirá la responsabilidad integral del generador, una vez lo reciba del transportador y haya efectuado o comprobado el aprovechamiento o disposición
final del mismo.
PARAGRAFO 1o. Mientras no se haya efectuado y comprobado el 
aprovechamiento o disposición final de residuo el receptor es solidariamente 
responsable con el generador.</t>
  </si>
  <si>
    <t>Certificados de disposición de residuos peligrosos</t>
  </si>
  <si>
    <t>Ministerio de Ambiente, Vivienda y Desarrollo Territorial</t>
  </si>
  <si>
    <t xml:space="preserve">Por el cual se adopta el Plan Nacional de Contingencia contra  
derrames de Hidrocarburos, Derivados y Sustancias Nocivas.  </t>
  </si>
  <si>
    <t xml:space="preserve">9. Entrenamientos y simulacros del PNC. Se considera indispensable que las personas y entidades involucradas en el PNC participen en los entrenamientos y simulacros, para la adecuada implementación del mismo.  
10. Evaluación y actualización del PNC. Se debe garantizar que el PNC y los Planes Locales y Regionales se evalúen después de cada simulacro o emergencia, con el fin de actualizarlos, complementarlos y adecuarlos.  
11. Análisis de riesgos y capacidad de respuesta. Se debe realizar evaluación de riesgos como base fundamental para la formulación de los planes de contingencia y establecer la identificación y conocimiento de las áreas críticas, entendidas como los sitios donde los recursos naturales son de alto valor ecológico, comercial o turístico, sensibles a la presencia masiva de un derrame y susceptibles en alto grado a la ocurrencia de dicho evento. Factor determinante para la capacidad de respuesta del PNC. </t>
  </si>
  <si>
    <t>Plan de manejo de aceites usados y combustibles líquidos.</t>
  </si>
  <si>
    <t>Se realiza capacitaciones al interior de la organización dando a entender a los miembros de brigada las acciones a tomar para la atención eventual de un derrame de los productos almacenados.</t>
  </si>
  <si>
    <t>Septiembre de 2014</t>
  </si>
  <si>
    <t>Registro de Participación de brigada de emergencias en capacitaciones brindadas por la organización.</t>
  </si>
  <si>
    <t>Los lineamientos, principios, facultades y organización establecidos en el PNC, deberán ser incorporados en los planes de contingencias de todas las personas naturales y jurídicas, públicas o privadas, que exploren, investiguen, exploten, produzcan, almacenen, transporten, comercialicen o efectúen cualquier manejo de hidrocarburos, derivados o sustancias nocivas, o que tengan bajo su responsabilidad el control y prevención de los derrames en aguas marinas, fluviales o lacustres</t>
  </si>
  <si>
    <t>Establecimiento de estructura del Plan de contingencia contemplando los lineamientos exigidos.</t>
  </si>
  <si>
    <t>Ver el documento Plan de manejo de aceites usados y combustibles líquidos.</t>
  </si>
  <si>
    <t>Vigente.
Reglamentada por e decreto 3683 de 2003</t>
  </si>
  <si>
    <t>Mediante la cual se fomenta el uso racional y eficiente de la energía, se promueve la utilización de energías alternativas y se dictan otras disposiciones.</t>
  </si>
  <si>
    <t>Energía</t>
  </si>
  <si>
    <t>Norma vigente, fuente de verificación: http://www.upme.gov.co/guia_ambiental/carbon/gestion/politica/normativ/normativ.htm</t>
  </si>
  <si>
    <t xml:space="preserve">Cumplimiento del programa de  Uso Eficiente de la Energía </t>
  </si>
  <si>
    <t xml:space="preserve">Mediante el indicador de Desempeño Ambiental - Energía </t>
  </si>
  <si>
    <t>Ministerio de Transporte</t>
  </si>
  <si>
    <t>"Por el cual se reglamenta el manejo y transporte terrestre automotor de mercancías peligrosas por carretera".</t>
  </si>
  <si>
    <t>Manejo de la carga. El rotulado y etiquetado de los embalajes y envases de las mercancías peligrosas debe cumplir con lo establecido para cada clase en la Norma Técnica Colombiana NTC 1692 –Anexo N° 1. Requisitos generales para el transporte por carretera de mercancías peligrosas.</t>
  </si>
  <si>
    <t>Inspección del vehículo de transporte de mercancías peligrosas y de aceites usados</t>
  </si>
  <si>
    <t>Verificar capacitación a conductores sobre identificación, manejo y almacenamiento de materiales peligrosos.</t>
  </si>
  <si>
    <t>Verificar en la carpeta de Compras de cada uno de nuestros dispositores finales de Residuos la documentación necesarias para dar cumplimiento a este Decreto</t>
  </si>
  <si>
    <t xml:space="preserve">Requisitos de la unidad de transporte y vehículo de carga destinado al transporte de mercancías peligrosas. Rótulos de identificación, número Naciones Unidas, equipos y elementos para atención de emergencias, </t>
  </si>
  <si>
    <t>* Verificar identificación de los vehículos dispuestos para transportar mercancías peligrosas.</t>
  </si>
  <si>
    <t>Mediante la aplicación del SIG-FO-17 Revisión General Vehículos Externos.</t>
  </si>
  <si>
    <t>Obligaciones del destinatario de la carga. Diseñar el plan de contingencias para atención de accidentes durante operaciones con mercancías peligrosas.</t>
  </si>
  <si>
    <t>* Diseñar el Plan de Contingencia para la atención de accidentes durante las operaciones con mercancías peligrosas
Capacitación de conductores, de vehículo que transporta la mercancía peligrosa.</t>
  </si>
  <si>
    <t>Mediante la aplicación del SIG-FO-17 Revisión General Vehículos Externos.
Mediante SIG-FO-01 Acta de asistencia a reuniones o capacitaciones.</t>
  </si>
  <si>
    <t>Obligaciones de la empresa que transporte mercancías peligrosas. Exigir al remitente o contratista, la carga debidamente etiquetada y rotulada, conductor posea certificado del curso básico obligatorio. Elaborar y entregar al conductor un plan de trasporte.</t>
  </si>
  <si>
    <t>*Verificar capacitación a conductores sobre identificación, manejo y almacenamiento de materiales peligrosos.
Verificar carpeta de documentación para transporte de mercancía peligrosa.</t>
  </si>
  <si>
    <t>Mediante la aplicación del SIG-FO-17 Revisión General Vehículos Externos.
Entregar plan de transporte cada vez que  se realice esta actividad.</t>
  </si>
  <si>
    <t xml:space="preserve">Obligaciones del conductor del vehículo que transporte mercancías peligrosas. Realizar, obtener y portar el certificado del curso básico obligatorio para el transporte de sustancias peligrosas, inspeccionar el estado de los vehículos. </t>
  </si>
  <si>
    <t xml:space="preserve">* Verificar Certificado de los conductores que transitan mercancías peligrosas sobre curso básico obligatorio de capacitación para conductores que transporten mercancías peligrosas </t>
  </si>
  <si>
    <t>Mediante la aplicación del formato Revisión General Vehículos Externos</t>
  </si>
  <si>
    <t>Obligaciones del propietario o tenedor del vehículo que se destine al transporte de mercancías peligrosas. Mantener el vehículo y la unidad de transporte en óptimas condiciones de operación tanto físicas, mecánicas y eléctricas, dotación e identificación de los vehículos.</t>
  </si>
  <si>
    <t>* Cumplimiento con los mantenimientos preventivos y correctivos de los vehículos.
* Revisión de la dotación para emergencias e identificación de los vehículos.</t>
  </si>
  <si>
    <t xml:space="preserve">"Por la cual se expide el Código Nacional de Tránsito Terrestre y se dictan otras disposiciones". </t>
  </si>
  <si>
    <t>"Los vehículos deberán someterse a las dimensiones y pesos, incluida carrocería y accesorios, que para tal efecto determine el Ministerio de Transporte, para lo cual debe tener en cuenta la normatividad técnica nacional e internacional."</t>
  </si>
  <si>
    <t>Seguimiento al Cronograma MAN-FO-05 Cronograma de mantenimientos preventivos y Revisiones tecno mecánicas</t>
  </si>
  <si>
    <t>Ver certificados de Revisiones Tecno mecánicas y hojas de vida de equipos MAN-FO-02</t>
  </si>
  <si>
    <t>"Todo vehículo deberá estar provisto de un aparato para producir señales acústicas de intensidad, no superior a los señalados por las autoridades ambientales, utilizable únicamente para prevención de accidentes y para casos de emergencia. Se buscará por parte del Ministerio de Transporte y el Ministerio del Medio Ambiente reducir significativamente la intensidad de pitos y sirenas dentro del perímetro urbano, utilizando aparatos de menor contaminación auditiva."</t>
  </si>
  <si>
    <t>El MAN-PR-01 Procedimiento control y mantenimiento vehículos describe que Semestralmente se aplica revisión general de vehículos donde se verifica que tenga como mínimo lo dictado por este Articulo Según SIG-FO-23 Inspección General de Vehículos Internos</t>
  </si>
  <si>
    <t>Inspección General de Vehículos Internos</t>
  </si>
  <si>
    <t>Resolución</t>
  </si>
  <si>
    <t>Min. Transporte</t>
  </si>
  <si>
    <t>Derogado por el art. 4, Resolución del Min. Transporte 4294 de 2009</t>
  </si>
  <si>
    <t>"Por la cual se reglamenta la ubicación, colocación, características y medidas de las vallas publicitarias y promocionales, letreros y avisos".</t>
  </si>
  <si>
    <t>"Ubicación, instalación y características. La ubicación, instalación, características y medidas de las vallas, letreros y avisos en vehículos automotores, deberá cumplir como mínimo las siguientes condiciones:
1. La instalación de vallas, letreros o avisos en vehículos automotores, en ningún caso podrá modificar o adicionar el ancho y/o la longitud originales del vehículo. Por lo tanto, no podrán ocupar un área superior a los costados sobre el cual se ha fijado.
2. La altura del vehículo, incluyendo la de la valla, aviso o letrero, medida desde la superficie de la vía y la parte más alta del aditamento fijado al vehículo no podrá ser superior a 4.10 metros.
3. Por ningún motivo podrán instalarse vallas, avisos o letreros que obstaculicen la visibilidad de las placas de identificación del vehículo o que induzcan a error en su lectura.
4. No podrán ocupar u obstaculizar las ventanas o puertas.</t>
  </si>
  <si>
    <t>La publicidad exhibida  sobre las dimensiones establecidas por la legislación.</t>
  </si>
  <si>
    <t xml:space="preserve">El MAN-PR-01 Procedimiento control y mantenimiento vehículos describe que Semestralmente se aplica revisión general de vehículos donde se verifica que tenga como mínimo lo dictado por este Articulo </t>
  </si>
  <si>
    <t>Mayo de 2011</t>
  </si>
  <si>
    <t>Ver MAN-FO-05 Cronograma de Mantenimientos Preventivos V1</t>
  </si>
  <si>
    <t>Vehículos con plataforma, de uso exclusivo para el porte de vallas, avisos y letreros publicitarios. Las vallas y avisos que se coloquen sobre plataformas se someterán a las siguientes características:
1. Sólo pueden existir dos caras laterales con publicidad con área máxima de 4 x 2 metros, medidos desde el chasis, estas caras pueden estar iluminadas.
2. Sólo puede existir una cara trasera de máximo 2 x 1 metros de área, la cual, no debe tener iluminación.
3. Capacidad de carga inferior a tres toneladas.
4. No pueden portar pasajeros en la plataforma, cuando el vehículo esté en movimiento. Aquellos sólo se podrán subir a los costados laterales del vehículo cuando se encuentre totalmente detenido.
5. No pueden portar sonido, salvo cuando estén estáticos en un evento con autorización del alcalde local.
6. Sólo pueden transitar sobre la vía pública no destinada a peatones.
7. No pueden exceder las normas de velocidad permitidas en el perímetro urbano.
8. En la noche, los móviles deberán mantener las luces de parqueo encendidas.</t>
  </si>
  <si>
    <t>Min. Ambiente, vivienda y desarrollo territorial</t>
  </si>
  <si>
    <t>Drogado por artículo 120 del decreto 2981 de 2013</t>
  </si>
  <si>
    <t>"Sitios de ubicación para la presentación de los residuos sólidos. La presentación de los residuos se podrá realizar en alguno de los siguientes lugares: en el caso de multiusuarios, en la unidad de almacenamiento o en el andén; en el caso de los demás usuarios en el andén del inmueble del generador.</t>
  </si>
  <si>
    <t>Los contenedores para recolección de residuos se ubican sobre el anden únicamente los días de recolección por parte de la empresa de aseo.</t>
  </si>
  <si>
    <t>La Basura que es un residuo del cual ya no se puede hacer ningún tipo de recuperación y esta se deposita en canecas verdes que luego debe ser llevada a fuera de la bodega sobre el arden para que finalmente la recoja Aseo Internacional S.A. E.S.P.</t>
  </si>
  <si>
    <t>Verificar que el Programa este actualizado y si existen quejas de la comunidad por estas No Conformidades.</t>
  </si>
  <si>
    <t>CAR</t>
  </si>
  <si>
    <t xml:space="preserve"> Por la cual se Adopta el documento denominado "Manual de Normas y Procedimientos 
para la Gestión de Aceites Usados"</t>
  </si>
  <si>
    <t xml:space="preserve">Adoptar el documento denominado "Manual de Normas y Procedimientos 
para la Gestión de Aceites Usados" como una herramienta de carácter técnico y ambiental  que ha de servir a todos y cada uno de los actores que intervienen en la cadena de la generación, el manejo, el almacenamiento, la recolección, el transporte, la utilización y la  disposición de los denominados aceites usados, en el área de jurisdicción de la CAR, el  cual está orientado a minimizar los riesgos, garantizar la seguridad y proteger la vida, la 
salud humana y el medio ambiente. </t>
  </si>
  <si>
    <t>Cronograma de Actividades ambientales</t>
  </si>
  <si>
    <t>Octubre de 2014</t>
  </si>
  <si>
    <t>por el cual se reglamenta parcialmente la prevención y el manejo de los residuos o desechos peligrosos generados en el marco de la gestión integral.</t>
  </si>
  <si>
    <t>"Los residuos o desechos incluidos en el Anexo 1 y Anexo II del presente decreto se considerarán peligrosos a menos que no presenten ninguna de la características de peligrosidad descritas en el Anexo III."</t>
  </si>
  <si>
    <t xml:space="preserve">El cuarto de almacenamiento de Residuos peligrosos mantiene Hojas de Seguridad de Residuos Peligrosos para cada uno de los materiales que están allí de acuerdo y verificado de acuerdo al anexo de la Norma. </t>
  </si>
  <si>
    <t>Junio de 2014</t>
  </si>
  <si>
    <t>En las inspecciones visuales el material peligroso  debe mantener identificación de acuerdo a la hoja de seguridad.</t>
  </si>
  <si>
    <t>Que ingresen a la compañía productos químicos desconocidos, sin identificiones y sin hojas de seguridad, que permita conocer sus propiedades de peligrosidad</t>
  </si>
  <si>
    <t>Al adquirir productos químicos, el proceso de compras informa a la Analista Ambiental para realizar aprobación de ingreso de los productos químicos teniendo en cuenta que cumplen con identidficación y hoja de seguridad.</t>
  </si>
  <si>
    <t>Humano</t>
  </si>
  <si>
    <t>"Para identificar si un residuo o desecho es peligroso se puede
utilizar el siguiente procedimiento:
a) Con base en el conocimiento técnico sobre las características de los insumos y procesos asociados con el residuo generado, se puede identificar si el residuo posee una o varias de las características que le otorgarían la calidad de peligroso.
b) A través de las listas de residuos o desechos peligrosos contenidas en el Anexo I y II del presente decreto.
c) A través de la caracterización físico-química de los residuos o desechos generados."</t>
  </si>
  <si>
    <t>Como fuente de consulta para la creación de hojas de seguridad el Coordinador de Compras acepta un proveedor nuevo cuando entrega la documentación completa</t>
  </si>
  <si>
    <t>Ir a base de datos de hojas de seguridad.
Ir a COM-FO-11 Matriz de requisitos a proveedores.</t>
  </si>
  <si>
    <t>Que no se identifique la totalidad de productos químicos ingresados a la organización usados en los diferentes procesos.</t>
  </si>
  <si>
    <t>Verificar constantemente los nuevos proveedores contratados por la organización  solicitar hojas de seguridad de los productos ingresados para determinar sus nivel de riesgo para la salud y el medio ambiente.</t>
  </si>
  <si>
    <t>31/12/216</t>
  </si>
  <si>
    <t>Humano y
Financiero</t>
  </si>
  <si>
    <t>"Los residuos o desechos peligrosos se deben envasar, embalar, rotular, etiquetar y transportar en armonía con lo establecido en el Decreto No. 1609 de 2002 o por aquella norma que la modifique o sustituya."</t>
  </si>
  <si>
    <t>Formato de inspección para transporte de mercancías peligrosas.</t>
  </si>
  <si>
    <t>PMR calificado como generador de Respel en Aceites Usados y Baterías Usadas producto del proceso de mantenimiento de vehículos. Deberá mantener estos elementos debidamente rotulados y asegurar que la empresa que haga el retiro cumpla con lo establecido por el Decreto 1609 del 2002, mediante lista de chequeo y teniendo en cuenta PGIR</t>
  </si>
  <si>
    <t>Cumplimiento Total al proceso de selección, evaluación y reevaluación de los proveedores para disposición final de baterías y aceites usados.</t>
  </si>
  <si>
    <t>Salida o despacho a empresa gestora de material peligroso sin verificación del estado de los envases y/o enbalajes de los mismos y su respectiva identificación.</t>
  </si>
  <si>
    <t>Realizar las inspecciones periodicas de almacenamiento de residuos peligrosos y aplicar siempre en los despachos la lista de chequeo para verificar la conformidad del decreto 1609 de 2002</t>
  </si>
  <si>
    <t>Obligaciones del Generador. De conformidad con lo establecido en la Ley, en el marco de la gestión integral de los residuos o desechos peligrosos, el generador debe: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de a los residuos o desechos peligrosos. Este plan no requiere ser presentado a la autoridad ambiental, no obstante lo anterior, deberá estar disponible para cuando ésta realice actividades propias de control y seguimiento ambiental.
c) Identificar las características de peligrosidad de cada uno de los residuos o desechos peligrosos que genere, para lo cual podrá tomar como referencia el procedimiento establecido en el artículo 7 del presente decreto,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Registrarse ante la autoridad ambiental competente por una sola vez y mantener actualizada la información de su registro anualmente, de acuerdo con lo establecido en el artículo 27 del presente decreto.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j) Tomar todas las medidas de carácter preventivo o de control previas al cese, cierre, clausura o desmantelamiento de su actividad con el fin de evitar cualquier episodio de contaminación que pueda representar un riesgo a la salud y al ambiente, relacionado con sus residuos o desechos peligrosos.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 El almacenamiento de residuos o desechos peligrosos en instalaciones del generador no podrá superar un tiempo de doce (12) meses.</t>
  </si>
  <si>
    <t>Plan de Gestión Integral de Residuos</t>
  </si>
  <si>
    <t>De acuerdo al Programa de la Empresa</t>
  </si>
  <si>
    <t>Verificación de cumplimiento de Programa de Gestión de Residuos Peligrosos.</t>
  </si>
  <si>
    <t>Que no se ejecute las actividades planeadas en el Programa de Gestión de Residuos Peligrosos y en el PGIR</t>
  </si>
  <si>
    <t>Revisar frecuentemente el programa de Gestión de Residuos Peligrosos</t>
  </si>
  <si>
    <t>Equipo de Cómputo
Humano</t>
  </si>
  <si>
    <t>"El generador es responsable de los residuos o desechos peligrosos que él genere. La responsabilidad se extiende a sus afluentes, emisiones, productos y subproductos, por todos los efectos ocasionados a la salud y al ambiente."</t>
  </si>
  <si>
    <t>Mientras no se haya efectuado y comprobado el aprovechamiento y/o disposición final del desecho o residuo peligroso, el receptor es solidariamente responsable con el generador.</t>
  </si>
  <si>
    <t>Revisar el Kardex de entradas y salidas de Respel y en base a este verificar los certificados de disposición Final.</t>
  </si>
  <si>
    <t>"La responsabilidad integral del generador subsiste hasta que el residuo o desecho peligroso sea aprovechado como insumo o dispuesto con carácter definitivo."</t>
  </si>
  <si>
    <t>"Obligaciones del transportista de residuos o desechos peligrosos.
De conformidad con lo establecido en la Ley y en el marco de la gestión integral de los residuos o desechos peligrosos, el transportador debe:
a) Garantizar la gestión y manejo integral de los residuos o desechos peligrosos que recibe para transportar.
b) Dar cumplimiento a lo establecido en el Decreto 1609 de 2002 por el cual se reglamenta el manejo y transporte terrestre automotor de mercancías peligrosas por carretera o aquella norma que la modifique o sustituya.
c) Entregar la totalidad de los residuos o desechos peligrosos recibidos de un generador al receptor debidamente autorizado, designado por dicho generador.
d) En casos en que el transportador preste el servicio de embalado y etiquetado de residuos o desechos peligrosos a un generador, debe realizar estas actividades de acuerdo con los requisitos establecidos en la normatividad vigente.
e)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en caso de presentarse otro tipo de contingencia el plan deberá estar articulado con el plan local de emergencias del municipio.
f) En ningún momento movilizar en un mismo vehículo aquellos residuos o
desechos peligrosos que sean incompatibles.
g) Realizar las actividades de lavado de vehículos que hayan transportado
residuos o desechos peligrosos o sustancias o productos que pueden conducir a la generación de los mismos, solamente en sitios que cuenten con las permisos ambientales a que haya lugar.
h) Responsabilizarse solidariamente con el remitente de ios residuos en caso de contingencia, por el derrame o esparcimiento de residuos o desechos peligrosos en las actividades de cargue, transporte y descargue de los mismos."</t>
  </si>
  <si>
    <t>Insección del vehículo de transporte de mercancías peligrosas y de aceites usados</t>
  </si>
  <si>
    <t>Realizar simulacros y charlas de sensibilización sobre posibles eventos de emergencia donde este involucrado derrames por Respel.</t>
  </si>
  <si>
    <t>Ir a informes de simulacro y actas de charlas de sensibilización</t>
  </si>
  <si>
    <t>"Obligaciones del receptor. Las instalaciones cuyo objeto sea prestar servicios de almacenamiento, aprovechamiento y/o valorización (incluida la recuperación, el reciclaje o la regeneración), tratamiento y/o disposición final de residuos o desechos peligrosos deberán:
a) Tramitar y obtener las licencias, permisos y autorizaciones de carácter ambiental a que haya lugar.
b) Dar cumplimiento a la normatividad de transporte, salud ocupacional y seguridad industrial a que haya lugar.
c) Brindar un manejo seguro y ambientalmente adecuado de los residuos o desechos recepcionados para realizar una o varias de las etapas de manejo, de acuerdo con la normatividad vigente.
d) Expedir al generador una certificación, indicando que ha concluido la actividad de manejo de residuos o desechos peligrosos para la cual ha sido contratado, de conformidad con lo acordado entre las partes.
e) Contar con personal que tenga la formación y capacitación adecuada para el manejo de los residuos o desechos peligrosos. 
f) Indicar en la publicidad de sus servicios o en las cartas de presentación de la empresa, el tipo de actividad y tipo de residuos o desechos peligrosos que está autorizado manejar.
g)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estar articulado con el plan loca! de emergencias del municipio, para atender otro tipo de contingencia.
h) Tomar todas las medidas de carácter preventivo o de control previas al cese, cierre, clausura o desmantelamiento de su actividad con el fin de evitar cualquier episodio de contaminación que pueda representar un riesgo a la salud y al ambiente, relacionado con los residuos o desechos peligrosos.</t>
  </si>
  <si>
    <t>Licencia Ambiental de la empresa gestra de residuos peligrosos</t>
  </si>
  <si>
    <t>Seguimiento a la licencia ambiental de la empresa gestra de residuos peligros.
Visita a empresa gestora de residuos peligras programada para el mes de noviembre de 2016</t>
  </si>
  <si>
    <t>Verificar cumplimiento a lo decretado a la Licencia Ambiental.</t>
  </si>
  <si>
    <t>"La responsabilidad de que trata este artículo incluye e! monitoreo, el diagnóstico y remediación del suelo, de las aguas superficiales y subterráneas en caso de que se presente contaminación por estos residuos."</t>
  </si>
  <si>
    <t>Por medio de las Reuniones de los comités de Emergencia se deberá determinar los recursos que se requieran para dar respuesta a los eventos de emergencia involucrados con manejo de RESPEL.</t>
  </si>
  <si>
    <t>Ir a informes de simulacro y actas de reunión de los comités de Emergencia.</t>
  </si>
  <si>
    <t>"Los distribuidores y comercializadores de los productos que al desecharse se convierten en residuos o desechos peligrosos descritos en la Tabla 1 del artículo 20 del presente decreto, deben formar parte de los Planes de Gestión de Devolución de Productos Post-consumo y participar activamente en la implementación de dichos planes."</t>
  </si>
  <si>
    <t>Vinculaciones a programas pos consumo de llantas usadas,  pilas usada y luminarias.</t>
  </si>
  <si>
    <t>Verificar el Programa de Gestión de Residuos Peligrosos</t>
  </si>
  <si>
    <t>Mantenerse informado acerca de los planes de post consumo</t>
  </si>
  <si>
    <t>"Son obligaciones del consumidor o usuario final de
productos o sustancias químicas con propiedad peligrosa:
a) Seguir las instrucciones de manejo seguro suministradas por el fabricante o importador del producto o sustancia química hasta finalizar su vida útil y,
b) Entregar los residuos o desechos peligrosos pos consumo provenientes de productos o sustancias químicas con propiedad peligrosa, al mecanismo de devolución o retorno que el fabricante o importador establezca.</t>
  </si>
  <si>
    <t>Base de datos de hojas de seguridad.
Publicaciones de hojas de seguridad en áreas operativas.</t>
  </si>
  <si>
    <t>ir al Programa</t>
  </si>
  <si>
    <t>"Los generadores de residuos o desechos peligrosos están obligados a inscribirse en el Registro de Generadores de la autoridad ambiental competente de su jurisdicción, teniendo en cuenta las siguientes  categorías y plazos :
• Categorías:
a) Gran Generador. Persona que genera residuos o desechos peligrosos en una cantidad igual o mayor a 1,000.0 kg/mes calendario considerando los períodos de tiempo de generación del residuo y llevando promedios ponderados y media móvil de los últimos seis (6) meses de las cantidades pesadas.
b) Mediano Generador. Persona que genera residuos o desechos peligrosos en una cantidad igual o mayor a 100.0 kg/mes y menor a 1,000.0 kg/mes calendario considerando los períodos de tiempo de generación del residuo y llevando promedios ponderados y media móvil de los últimos seis (6) meses de las cantidades pesadas.
c) Pequeño Generador. Persona que genera residuos o desechos peligrosos en una cantidad igual o mayor a 10.0 Kg./mes y menor a 100.0 kg/mes calendario"</t>
  </si>
  <si>
    <t>Registros de generadores de residuos peligrosos.</t>
  </si>
  <si>
    <t>En la AZ "COMUNICACIONES DE AUTORIDADES" ubicada en la Oficina de Gestión Ambiental, se encuentra los registros de Generador de Residuos Peligrosos.</t>
  </si>
  <si>
    <t>Año 2011</t>
  </si>
  <si>
    <t>Que antes del 31 de Marzo de cada año se realice el registro de Respel de acuerdo a lo exigido por el Decreto 4741.</t>
  </si>
  <si>
    <t>Prohibiciones: El abandono de residuos o desechos peligrosos en vías, suelos, humedales, parques, cuerpos de agua o en cualquier otro sitio.</t>
  </si>
  <si>
    <t xml:space="preserve">Min. Ambiente, vivienda y desarrollo territorial </t>
  </si>
  <si>
    <t>por la cual se desarrolla parcialmente el Decreto 4741 del 30 de diciembre de 2005, en materia de residuos o desechos peligrosos.</t>
  </si>
  <si>
    <t>"Es obligación y responsabilidad de los generadores identificar las características de peligrosidad de cada uno de los residuos o desechos peligrosos que genere"</t>
  </si>
  <si>
    <t>Norma vigente. Visita en :https://sites.google.com/site/marconormativoambiental/colombia</t>
  </si>
  <si>
    <t xml:space="preserve">La bodega cuenta con un cuarto debidamente señalizado cerca del área de mantenimiento donde se almacenan y se mantienen identificados </t>
  </si>
  <si>
    <t xml:space="preserve">En las inspecciones visuales el material peligroso o sospechoso debe mantener identificación </t>
  </si>
  <si>
    <t>por la cual se establece la norma nacional de emisión de ruido y ruido ambiental.</t>
  </si>
  <si>
    <t>Ruido</t>
  </si>
  <si>
    <t>Estándares máximos permisibles de emisión de ruido. En la de la presente resolución se establecen los estándares máximos permisibles de niveles de emisión de ruido expresados en decibeles.</t>
  </si>
  <si>
    <t>Realizar encuesta a vecinos para determinar afectación por ruido.</t>
  </si>
  <si>
    <t>Agosto de 2016</t>
  </si>
  <si>
    <t>Reposarán los resultados en la documentación correspondiente al proceso de Gestión Ambiental.</t>
  </si>
  <si>
    <t>"Adoptar las siguientes medidas para reducir la contaminación generada por fuentes móviles, con aplicación en toda la ciudad frente a los Vehículos Automotores de Carga. Sin perjuicio de la restricción a la circulación determinada en el Decreto 112 de 1994 y posteriores, se adopta una restricción adicional de circulación en la ciudad de Bogotá, a los vehículos de transporte de carga de más de cinco toneladas, entre las 9:00 a.m. y las 10:00 a.m. de lunes a viernes."</t>
  </si>
  <si>
    <t>Dentro de las funciones del Coordinador de Ventas y Control Operacional está el supervisar que los vehículos no incumplan con las restricciones de desplazamiento establecidas por la ley.</t>
  </si>
  <si>
    <t>Verificar si los conductores han tenido infracciones por el incumplimiento a esta restricción</t>
  </si>
  <si>
    <t>Por la cual se otorga  Licencia Ambiental</t>
  </si>
  <si>
    <t>"Se autoriza el almacenamiento de los residuos peligrosos que se encuentran señalados en el numeral 3.2. del Estudio de Impacto Ambiental de PMR."</t>
  </si>
  <si>
    <t>Año 2007</t>
  </si>
  <si>
    <t>Inspección del cuarto de almacenamiento de RESPEL, mediante formato SIG-FO-51 inspección áreas de almacenamiento de Residuos Peligrosos y sustancias químicas.
Brindar Capacitación a la(s) personas encargadas del la compra y recepción de materiales para que conozcan la Licencia Ambiental y los residuos a los cuales la licencia otorga permiso para almacenamiento.</t>
  </si>
  <si>
    <t>"La sociedad Plásticos y Maderas Reciclables Ltda., deberá informar la fecha de iniciación de actividades con una antelación no inferior a diez (10) días."</t>
  </si>
  <si>
    <t>Informar a la CAR anualmente el inicio de actividades.</t>
  </si>
  <si>
    <t>Ver informe de inicio de actividades del año 2014, radicado el pasado 29/08/2014</t>
  </si>
  <si>
    <t>"La beneficiaria de la licencia debe cumplir con las siguientes obligaciones:</t>
  </si>
  <si>
    <t>4.1.</t>
  </si>
  <si>
    <t>Registro de cantidad, procedencia y destino final de aceites usados cada vez que se realice la actividad</t>
  </si>
  <si>
    <t>4.2.</t>
  </si>
  <si>
    <t>Certificaciones de procedencia y destino final de los residuos solidos y líquidos transportados y almacenados en el lugar objeto de la Licencia Ambiental que se otorga, cada vez que se realice la actividad"</t>
  </si>
  <si>
    <t>Carpeta con  registros de certificados de disposición final</t>
  </si>
  <si>
    <t>4.4.</t>
  </si>
  <si>
    <t>Comercializar únicamente los envases que no tengan características de peligrosidad</t>
  </si>
  <si>
    <t>Ver facturas o consolidado de ventas.</t>
  </si>
  <si>
    <t>4.5.</t>
  </si>
  <si>
    <t>Enviar para incineración los envases plásticos que presenten características de peligrosidad</t>
  </si>
  <si>
    <t>Certificados de disposición final de Residuos Peligrosos.
Plan de Gestión Integral de Residuos.</t>
  </si>
  <si>
    <t>4.6.</t>
  </si>
  <si>
    <t>Entregar a la empresa Coexito Ltda. Baterías usadas, para que se proceda a la disposición final</t>
  </si>
  <si>
    <t>No se ha realizado envío de baterías usadas a dicha empresa</t>
  </si>
  <si>
    <t>No</t>
  </si>
  <si>
    <t>4.7.</t>
  </si>
  <si>
    <t xml:space="preserve">Cumplir con las condiciones reglamentadas por el decreto 4741 de 2005, en almacenamiento de los residuos peligrosos que enviaran a incinerar. </t>
  </si>
  <si>
    <t>Ver acciones de cumplimiento en el apartado específico del decreto 4741 de 2005, en este mismo documento.</t>
  </si>
  <si>
    <t>La matriz genera un indicador general  para el tema en gestión pero también debe verificar en este caso de manera individual para el decreto 4741.</t>
  </si>
  <si>
    <t xml:space="preserve">Verificar el indicador de cumplimiento del indicador </t>
  </si>
  <si>
    <t>4.8.</t>
  </si>
  <si>
    <t>Brindar un manejo seguro y ambientalmente adecuado de los residuos o desechos en recepción</t>
  </si>
  <si>
    <t>Inspecciones realizadas para el almacenamiento de los residuos Peligrosos.</t>
  </si>
  <si>
    <t>SIG-PRG-17 Programa de Gestión de Residuos Peligrosos.</t>
  </si>
  <si>
    <t>4.10.</t>
  </si>
  <si>
    <t>En caso de tratarse de un derrame de los residuos autorizados, el plan de contingencia debe seguir los lineamientos del Decreto 321 de 1999.</t>
  </si>
  <si>
    <t>Ir a informes de simulacro</t>
  </si>
  <si>
    <t>4.11.</t>
  </si>
  <si>
    <t>Tomar todas las medidas de carácter preventivo o de control previas al cese, cierre, clausura o desmantelamiento de su actividad con el fin de evitar cualquier episodio de contaminación que pueda presentar riesgo a la salud y al medio ambiente</t>
  </si>
  <si>
    <t>Plan de desmantelamiento/ clausura de Licencia Ambiental.</t>
  </si>
  <si>
    <t>4.12.</t>
  </si>
  <si>
    <t>Programa de Gestión de Residuos Peligrosos.</t>
  </si>
  <si>
    <t>4.13.</t>
  </si>
  <si>
    <t xml:space="preserve">Presentar un informe semestral sobre los residuos peligrosos que se almacenan que contengan por lo menos: tipo de residuo, fecha de recepción, composición química, retratamiento y lugar donde se envía. </t>
  </si>
  <si>
    <t>Ver carpeta de registro de documentación de Licencia Ambiental</t>
  </si>
  <si>
    <t xml:space="preserve">Semestralmente se presenta un informe de entradas y salidas para el manejo de material RESPEL a la CAR </t>
  </si>
  <si>
    <t xml:space="preserve">Ver en la AZ de "Comunicaciones"/En la sección Externas enviadas los informes semestrales para la disposición de RESPEL. </t>
  </si>
  <si>
    <t>La beneficiaria de la Licencia deberá presentar anualmente un informe de avance del Estudio de Impacto Ambiental que contenga, por lo menos los siguientes aspectos
*Cuantificación y análisis de las actividades de manejo ambiental implementadas, comparando lo programado frente a lo ejecutado.
**Dificultades presentadas en su implementación y medidas adoptadas.</t>
  </si>
  <si>
    <t>Anualmente se presenta un informe sobre el avance y mejora del proyecto</t>
  </si>
  <si>
    <t xml:space="preserve">Ver en la AZ de "Comunicaciones"/En la sección Externas enviadas los informes anuales sobre las mejoras o los percances del proyecto. </t>
  </si>
  <si>
    <t>Se obliga a la permisionaria a entregar únicamente los productos objeto de incineración o disposición final a las empresas que se encuentran debidamente autorizadas por la autoridad ambiental, para tal efecto deberá suministrar fotocopia de la licencia ambiental que así lo autorice.</t>
  </si>
  <si>
    <t>Programa de Gestión de Residuos Peligrosos</t>
  </si>
  <si>
    <t>Por la cual se establecen los requisitos y el procedimiento para el Registro de Generadores de Residuos o Desechos Peligrosos, a que hacen referencia los artículos 27 y 28 del Decreto 4741 del 30 de diciembre de 2005.</t>
  </si>
  <si>
    <t>El registro de Generador de desechos peligrosos manejados por la Licencia Ambiental lo realiza la empresa generadora de tales desechos.</t>
  </si>
  <si>
    <t xml:space="preserve"> Registro de Generadores de Residuos o Desechos Peligrosos</t>
  </si>
  <si>
    <t>Empresa Generadora de los Residuos Peligrosos.</t>
  </si>
  <si>
    <t>Verificar el indicador de cumplimiento del indicador del decreto 4741</t>
  </si>
  <si>
    <t>La beneficiaria de la licencia ambiental no podrá utilizar ningún recurso natural renovable que no este amparado por la misma.</t>
  </si>
  <si>
    <t>por la cual se establecen los requisitos y el procedimiento para el Registro de Generadores de Residuos o Desechos Peligrosos, a que hacen referencia los artículos 27 y 28 del Decreto 4741 del 30 de diciembre de 2005.</t>
  </si>
  <si>
    <t>Generación de Residuos Peligrosos.</t>
  </si>
  <si>
    <t>"La presente resolución tiene por objeto establecer los requisitos y el procedimiento para el Registro de Generadores de Residuos o Desechos Peligrosos."</t>
  </si>
  <si>
    <t>Carta de asignación de usuario y contraseña envida por la autoridad ambiental CAR para el registro de Residuos Peligrosos en aplicativo web del IDEAM</t>
  </si>
  <si>
    <t>En la AZ "COMUNICACIONES DE AUTORIDADES" ubicada en la Oficina SIG se encuentra la carta que da respuesta por parte de la CAR en relación con el registro de generadores de RESPEL.</t>
  </si>
  <si>
    <t>"Todas las personas naturales o jurídicas, públicas o privadas que desarrollen cualquier tipo de actividad que genere residuos o desechos peligrosos, deberán solicitar inscripción en el Registro de Generadores de Residuos o Desechos Peligrosos."</t>
  </si>
  <si>
    <t>Carta de solicitud de inscripción de generador de residuos peligrosos.</t>
  </si>
  <si>
    <t>"Una vez recibida la solicitud de inscripción en el registro de generadores, la autoridad ambiental, dentro de los quince (15) días hábiles siguientes, deberá responder al generador informándole el número de registro asignado para la identificación del usuario en el sistema."</t>
  </si>
  <si>
    <t>"El generador debe diligenciar la información en el aplicativo en Excel y radicar de manera oficial ante la autoridad ambiental el archivo magnético correspondiente.
Posteriormente la autoridad ambiental revisará la información allegada por el generador y enviará la información al IDEAM."</t>
  </si>
  <si>
    <t>Carpeta de Registro de generación de residuos peligrosos anual.</t>
  </si>
  <si>
    <t>"el Registro de Generadores de Residuos o Desechos Peligrosos deben actualizar anualmente ante la autoridad ambiental, a más tardar hasta el 31 de marzo de cada año, la información reportada en el Registro de Generadores de Residuos o
Desechos Peligrosos."</t>
  </si>
  <si>
    <t>Ver Registros de generación de residuos peligrosos anual.</t>
  </si>
  <si>
    <t>"Los generadores de residuos o desechos peligrosos deben solicitar su inscripción en el registro, diligenciar la información del registro y llevar a cabo su actualización, ante la autoridad ambiental en cuya jurisdicción se encuentre localizado el establecimiento o la instalación generador(a) de residuos o desechos peligrosos.</t>
  </si>
  <si>
    <t>"La solicitud de cancelación del registro de generadores de residuos o desechos peligrosos deberá ser realizada por las personas naturales o los representantes legales de las personas jurídicas, mediante comunicación escrita dirigida a la autoridad ambiental donde se encuentra registrado, anexando los sustentos técnicos y las razones por las cuales dicho establecimiento o instalación ya no genera residuos o desechos peligrosos y solicita la cancelación del registro."</t>
  </si>
  <si>
    <t>Aún se mantiene las actividades generadoras de residuos peligrosos en la organización, por lo que no se solicita cancelación del registro.</t>
  </si>
  <si>
    <t>Todos</t>
  </si>
  <si>
    <t>Envió de información en Marzo de cada año.</t>
  </si>
  <si>
    <t>Min. Minas y Energía</t>
  </si>
  <si>
    <t>por medio del cual se dictan disposiciones para promover el uso de biocombustibles en el país, así como medidas aplicables a los vehículos y demás artefactos a motor que utilicen combustibles para su funcionamiento.</t>
  </si>
  <si>
    <t>"A partir del 1o de enero del año 2012 el parque automotor nuevo y demás artefactos nuevos a motor, que requieran para su funcionamiento diésel o ACPM, que se produzcan, importen, distribuyan y comercialicen en el país, deberán estar acondicionados para que sus motores utilicen como mínimo un B-20, es decir, que puedan funcionar normalmente como mínimo utilizando indistintamente diésel de origen fósil (ACPM) o mezclas compuestas por 80% de diésel de origen fósil con 20% de Biocombustibles para uso en motores diésel."</t>
  </si>
  <si>
    <t>Cuando se tome la decisión o ya se haya realizado la compra verificar en el PROCESO DE COMPRAS que la ficha técnica del producto ya tenga incluida estas observaciones.</t>
  </si>
  <si>
    <t>Año 2012</t>
  </si>
  <si>
    <t>por el cual se reglamenta el departamento de gestión ambiental de las empresas a nivel industrial y se dictan otras disposiciones.</t>
  </si>
  <si>
    <t xml:space="preserve">"El presente decreto se aplicará a todas las empresas a nivel industrial cuyas actividades, de acuerdo a la normatividad ambiental vigente, requieran de licencia ambiental, plan de manejo ambiental, permisos, concesiones y demás autorizaciones ambientales." </t>
  </si>
  <si>
    <t>Ver en carpeta de correspondencia externa, la carta de Registro del departamento de gestión ambiental de la organización.</t>
  </si>
  <si>
    <t>SIG-PRG-17 Programa Gestión de Residuos Peligrosos.
SIG-PRG-13 Programa de Gestión de Ahorro y Uso Eficiente del Agua
SIG-PRG-15 Programa de Gestión de Uso Eficiente de la Energía</t>
  </si>
  <si>
    <t>Se debe analizar los resultados de los indicadores de cada uno de estos programas.</t>
  </si>
  <si>
    <t>"El Departamento de Gestión Ambiental - DGA - de todas las empresas a nivel industrial tiene por objeto establecer e implementar acciones encaminadas a dirigir la gestión ambiental de las empresas a nivel industrial; velar por el cumplimiento de la normatividad ambiental; prevenir, minimizar y controlar la generación de cargas contaminantes; promover prácticas de producción más limpia y el uso racional de los recursos naturales; aumentar la eficiencia energética y el uso de combustible más limpios; implementar opciones para la reducción de emisiones de gases de efectos invernadero; y proteger y conservar los ecosistemas."</t>
  </si>
  <si>
    <t>Implementación de programas de gestión ambiental</t>
  </si>
  <si>
    <t>SIG-PRG-17 Programa Gestión de Residuos Peligrosos.
SIG-PRG-13 Programa de Gestión de Ahorro y Uso Eficiente del Agua
SIG-PRG-15 Programa de Gestión de Uso Eficiente de la Energía.
Informes de gestión por la dirección.</t>
  </si>
  <si>
    <t>"Las empresas podrán integrar el Departamento de Gestión Ambiental junto con otros departamentos de salud ocupacional, seguridad industrial o calidad. En este caso, es necesario que las funciones en materia ambiental sean explicitas y se dé cumplimiento a los demás requerimientos establecidos en esta norma."</t>
  </si>
  <si>
    <t>Certificados de las normas ISO 9001, ISO 14001, OHSAS 18001 - Sistema Integrado de Gestión .</t>
  </si>
  <si>
    <t>"Funciones del departamento de gestión ambiental. Además de las funciones que se establezcan dentro de cada una de las empresas a nivel industrial, el Departamento de Gestión Ambiental, deberá como mínimo desempeñar las siguientes funciones: 
1.  Velar por el cumplimiento de la normatividad ambiental vigente.
2.  Incorporar la dimensión ambiental en la toma de decisiones de las empresas.
3.  Brindar asesoría técnica - ambiental al interior de la empresa.
4.  Establecer e implementar acciones de prevención, mitigación, corrección y compensación de los impactos ambientales que generen.
5.  Planificar, establecer e implementar procesos y procedimientos, gestionar recursos que permitan desarrollar, controlar y realizar seguimiento a las acciones encaminadas a dirigir la gestión ambiental y la gestión de riesgo ambiental de las mismas.
6.  Promover el mejoramiento de la gestión y desempeño ambiental al interior de la empresa. 
7.  Implementar mejores prácticas ambientales al interior de la empresa. 
8.  Liderar la actividad de formación y capacitación a todos los niveles de la empresa en materia ambiental. 
9.  Mantener actualizada la información ambiental de la empresa y generar informes periódicos. 
10. Preparar la información requerida por el Sistema de Información Ambiental que administra el Instituto de Hidrología, Meteorología y Estudios Ambientales - IDEAM. 
11. Las demás que se desprendan de su naturaleza y se requieran para el cumplimiento de una gestión ambiental adecuada."</t>
  </si>
  <si>
    <t>SIG-PRG-12 Programa Gestión de Residuos.
SIG-PRG-13 Programa de Gestión de Ahorro y Uso Eficiente del Agua
SIG-PRG-15 Programa de Gestión de Uso Eficiente de la Energía</t>
  </si>
  <si>
    <t>"El representante legal de la empresa a nivel industrial, deberá informar a las autoridades ambientales competentes sobre la conformación del Departamento de Gestión Ambiental, las funciones y responsabilidades asignadas."</t>
  </si>
  <si>
    <t>Verificar documentación correspondiente al proceso de gestión ambiental, sobre el registro del departamento de gestión ambiental</t>
  </si>
  <si>
    <t>Verificar documentación correspondiente al proceso de gestión ambiental sobre el informe a la Autoridad Ambiental sobre el cambio de la persona que representa a nuestra organización ante la autoridad ambiental de la jurisdicción de Soacha.</t>
  </si>
  <si>
    <t>Ministerio de Minas y energía</t>
  </si>
  <si>
    <t>por el cual se dictan medidas tendientes al uso racional y eficiente de la energía eléctrica.</t>
  </si>
  <si>
    <t>Consumo de energía eléctrica.</t>
  </si>
  <si>
    <t>Por el cual se dictan medidas tendientes al uso racional y eficiente de la energía eléctrica.</t>
  </si>
  <si>
    <t>Programa de ahorro y uso eficiente de energía</t>
  </si>
  <si>
    <t>Campañas para la disminución de consumos</t>
  </si>
  <si>
    <t>inspección de seguimiento en consumos en recibos de consumo bimensual</t>
  </si>
  <si>
    <t>Congreso de la Republica</t>
  </si>
  <si>
    <t>"Por la cual se dictan normas prohibitivas en materia ambiental, referentes a los residuos y desechos peligrosos y se dictan otras disposiciones"</t>
  </si>
  <si>
    <t>Generación de residuos peligrosos.</t>
  </si>
  <si>
    <t>"El receptor del residuo peligroso asumirá la responsabilidad integral del generador una vez lo reciba del transportador y haya efectuado o comprobado el aprovechamiento o disposición final del mismo."</t>
  </si>
  <si>
    <t>Cuando se realiza la selección de un nuevo proveedor se le solicita previamente el mecanismo que dispone para dar los certificados de disposición final.  Según formato COM-FO-07</t>
  </si>
  <si>
    <t xml:space="preserve">ICA </t>
  </si>
  <si>
    <t>Establecen disposiciones para la comercialización y el uso de mercurio en las diferentes actividades industriales del país</t>
  </si>
  <si>
    <t>Consumo de materiales obtenidos inicialmente a partir de recursos naturales.</t>
  </si>
  <si>
    <t>El ICA asigna a la empresa PLASTICOS Y MADERAS RECICLABLES LTDA el código CO-25013 para su utilización en la marca o sello en los embalajes de madera tratados"</t>
  </si>
  <si>
    <t>Verificación de uso del código signado en los sellos para marcación de embalajes.</t>
  </si>
  <si>
    <t xml:space="preserve">Semestralmente el Operario de tratamiento fitosanitario entrega los sellos a compras para el cambio o reposición </t>
  </si>
  <si>
    <t>Año 2008</t>
  </si>
  <si>
    <t xml:space="preserve">El titular del registro que se otorga por la presente resolución, queda sujeto a las obligaciones establecidas en el decreto 1840 de 1994 y en la resolución 1079 del 2004 del ICA y las normas que llagasen a modificar o sustituir. </t>
  </si>
  <si>
    <t>Resoluciones incluidas en el presente documento para realización de seguimiento y control</t>
  </si>
  <si>
    <t>El titular del registro que se otorga por la presente resolución, tendrá las siguientes obligaciones:</t>
  </si>
  <si>
    <t>anual de operación de equipos de secado y tratamiento</t>
  </si>
  <si>
    <t>Emisiones de gases de combustión.</t>
  </si>
  <si>
    <t>5.1.</t>
  </si>
  <si>
    <t xml:space="preserve">Realizar tratamientos a embalajes totalmente ensamblados, soportándolos a través de lo establecido en el Manual de procedimientos. </t>
  </si>
  <si>
    <t>Verificar el Procedimiento TFM-PR-01 Procedimiento Tratamiento Fitosanitario.</t>
  </si>
  <si>
    <t>5.2.</t>
  </si>
  <si>
    <t xml:space="preserve">Registrar y almacenar en forma digital la información sobre temperaturas obtenidas durante cada tratamiento realizado, para tres (3) sensores al centro de la madera y un sensor al medio ambiente interno del horno, utilizando el hardware y software EQUINTEC LTDA. </t>
  </si>
  <si>
    <t>Software de los equipos de tratamiento de la madera</t>
  </si>
  <si>
    <t>5.4.</t>
  </si>
  <si>
    <t>Informar al ICA cualquier cambio en relación con las circunstancias que dieron lugar al otorgamiento del presente registro</t>
  </si>
  <si>
    <t>5.3.</t>
  </si>
  <si>
    <t xml:space="preserve">Reportar al ICA a través de la pagina WEB las cantidades de elementos de embalajes de madera tratados, y enviar por correo electrónico el correspondiente soporte digital del mismo, dentro del siguiente día hábil a cada tratamiento fitosanitario realizado. </t>
  </si>
  <si>
    <t>Registros de reportes realizados</t>
  </si>
  <si>
    <t>Director de fabricación de embalajes</t>
  </si>
  <si>
    <t>Desarrollo continuo</t>
  </si>
  <si>
    <t>Reglamentada por el Decreto 3695 de 2009</t>
  </si>
  <si>
    <t>por medio de la cual se instaura en el territorio nacional la aplicación del comparendo ambiental a los infractores de las normas de aseo, limpieza y recolección de escombros; y se dictan otras disposiciones.</t>
  </si>
  <si>
    <t>suelo</t>
  </si>
  <si>
    <t>De las infracciones. Son infracciones en contra de las normas ambientales de aseo, las siguientes:
1. Sacar la basura en horarios no autorizados por la empresa prestadora del servicio.
2. No usar los recipientes o demás elementos dispuestos para depositar la basura.
3. Disponer residuos sólidos y escombros en sitios de uso público no acordados ni autorizados por autoridad competente.
4 Disponer basura, residuos y escombros en bienes inmuebles de carácter público o privado, como colegios, centros de atención de salud, expendios de alimentos, droguerías, entre otros.
5. Arrojar basura y escombros a fuentes de aguas y bosques.
6. Destapar y extraer, parcial o totalmente, sin autorización alguna, el contenido de las bolsas y recipientes para la basura, una vez colocados para su recolección, en concordancia con el Decreto 1713 de 2002.
7. Disponer inadecuadamente animales muertos, partes de estos y residuos biológicos dentro de los residuos domésticos.
8. Dificultar, de alguna manera, la actividad de barrido y recolección de la basura y escombros.
9. Almacenar materiales y residuos de obras de construcción o de demoliciones en vías y/o áreas públicas.
10. Realizar quema de basura y/o escombros sin las debidas medidas de seguridad, en sitios no autorizados por autoridad competente.
11. Improvisar e instalar sin autorización legal, contenedores u otro tipo de recipientes, con destino a la disposición de basura.
12. Lavar y hacer limpieza de cualquier objeto en vías y áreas públicas, actividades estas que causen acumulación o esparcimiento de basura.
13. Permitir la deposición de heces fecales de mascotas y demás animales en prados y sitios no adecuados para tal efecto, y sin control alguno.
14. Darle mal manejo a sitios donde se clasifica, comercializa, recicla o se transforman residuos sólidos.
15. Fomentar el trasteo de basura y escombros en medios no aptos ni adecuados.
16. Arrojar basuras desde un vehículo automotor o de tracción humana o animal en movimiento o estático a las vías públicas, parques o áreas públicas.
17. Disponer de Desechos Industriales, sin las medidas de seguridad necesarias o en sitios no autorizados por autoridad competente.
18. El no recoger los residuos sólidos en los horarios establecidos por la misma empresa recolectora, salvo información previa debidamente publicitada e informada y debidamente justificada.
Parágrafo 1°. Se entiende por sitios de uso público para los efectos del presente artículo esquinas, semáforos, cajas de teléfonos, alcantarillas o drenajes, hidrantes, paraderos de buses, cebras para el paso de peatones, zonas verdes, entre otros.</t>
  </si>
  <si>
    <t>inspecciones asociadas a los programas de gestión de residuos</t>
  </si>
  <si>
    <t>Registros de las inspecciones realizadas</t>
  </si>
  <si>
    <t>Las sanciones a ser impuestas por medio del Comparendo Ambiental serán las contempladas en la normatividad existente, del orden nacional o local, acogidas o promulgadas por las administraciones municipales, y sus respectivos concejos municipales, las cuales son:
1. Citación al infractor para que reciba educación ambiental, durante cuatro (4) horas por parte de funcionarios pertenecientes a la entidad relacionada con el tipo de infracción cometida, sean Secretarías de Gobierno u otras.
2. En caso de reincidencia se obligará al infractor a prestar un día de servicio social, realizando tareas relacionadas con el buen manejo de la disposición final de los residuos sólidos.
3.  Multa hasta por dos (2) salarios mínimos mensuales vigentes por cada infracción, si es cometida por una persona natural. La sanción es gradual y depende de la gravedad de la falta.
4.  Multa hasta veinte (20) salarios mínimos mensuales vigentes por cada infracción, cometida por una persona jurídica. Este monto depende de la gravedad de la falta, sin embargo nunca será inferior a cinco (5) salarios mínimos mensuales legales vigentes.
5. Si es reincidente, sellamiento de inmuebles. (Parágrafo del artículo 16 de la Ley 142 de 1994).
6. Suspensión o cancelación del registro o licencia, en el caso de establecimientos de comercio, edificaciones o fábricas, desde donde se causan infracciones a la normatividad de aseo y manejo de escombros. Si el desacato persiste en grado extremo, cometiéndose reiteradamente la falta, las sanciones antes enumeradas pueden convertirse en arresto.</t>
  </si>
  <si>
    <t>Cumplir con lo establecido en el artículo 6 del presente decreto</t>
  </si>
  <si>
    <t>Por la cual se establece el procedimiento sancionatorio ambiental y se dictan otras disposiciones.</t>
  </si>
  <si>
    <t>"En materia ambiental, se presume la culpa o el dolo del infractor, lo cual dará lugar a las medidas preventivas. El in-factor será sancionado definitivamente si no desvirtúa la presunción de culpa o dolo para lo cual tendrá la carga de la prueba y podrá utilizar todos los medios probatorios legales."</t>
  </si>
  <si>
    <t>Matriz de identificación de requisitos legales</t>
  </si>
  <si>
    <t>En caso de presentar una queja o reclamo de la comunidad o partes interesadas guíese por el SIG-PR-11 Procedimiento para la comunicación y consulta.</t>
  </si>
  <si>
    <t>En el momento la empresa no cuenta con quejas o reclamos pendientes por atender sin embargo se debe revisar el cumplimiento de actividades de nuevos programas ambientales</t>
  </si>
  <si>
    <t>Por medio del cual se reglamenta la Ley 1259 de 2008 y se dictan otras disposiciones</t>
  </si>
  <si>
    <t>El numeral tercero del artículo 77 del Decreto 1713 de 2002 quedará así: 
"3. El transporte debe realizarse en vehículos debidamente cerrados o cubiertos y adecuados para tal fin y que impidan el esparcimiento de los residuos y el vertimiento de líquidos",</t>
  </si>
  <si>
    <t>Publicación del Instructivo CO-PSO-01 Cargue, Transporte, Descargue de Materiales en la zona de Desarme y Selección.</t>
  </si>
  <si>
    <t xml:space="preserve">Pendiente revisar el cumplimiento de actividades del programa SIG-PRG-12 Programa Gestión de Residuos </t>
  </si>
  <si>
    <t xml:space="preserve">Derogada por la Resolución del Min. De Transporte 3019 de 2010 </t>
  </si>
  <si>
    <t>Por la cual se prohíbe la publicidad exterior visual, vallas, letreros o avisos en vehículos destinados al Servicio Público de Transporte Terrestre Automotor</t>
  </si>
  <si>
    <t>"Prohibición de publicidad exterior visual en vehículos destinados al servicio público de transporte. Se prohíbe el porte de vallas, letreros o avisos publicitarios en los vehículos de servicio público de transporte terrestre automotor: de carga; colectivo e individual de pasajeros de radio de acción metropolitano, distrital y municipal; de pasajeros por carretera, especial y mixto.
En consecuencia, a partir de la vigencia de la presente disposición, los alcaldes municipales, distritales, o las autoridades en quienes ellos hayan delegado tal función, o los Consejos de Gobierno respectivos o la autoridad que haga sus veces en las entidades territoriales indígenas, no podrán expedir nuevos registros que autoricen el porte de vallas, letreros o avisos en vehículos automotores registrados en el servicio público de transporte terrestre automotor."</t>
  </si>
  <si>
    <t>No se cuenta con publicidad exterior visual que sobre pase las dimensiones de la legislación establecida</t>
  </si>
  <si>
    <t>Los vehículos que prestan el servicio de transporte mantienen la publicidad permitida.</t>
  </si>
  <si>
    <t>Proceso de mantenimiento</t>
  </si>
  <si>
    <t xml:space="preserve">no colocar publicidad en los vehículos de transporte de materiales </t>
  </si>
  <si>
    <t xml:space="preserve">Por la cual se aclara
la Resolución 372 de 2009 mediante la cual se establecen  los elementos que deben 
contener los Planes de Gestión de Devolución de Productos Pos consumo de Baterías 
Usadas Plomo Ácido
, y se adoptan otras disposiciones
</t>
  </si>
  <si>
    <t>"Además será necesaria la presentación de las certificaciones y permisos o licencias otorgadas por la autoridad ambiental competente, a las empresas que realicen el almacenamiento, tratamiento aprovechamiento, recuperación y/o disposición final de las Baterías Usadas Plomo Acido."</t>
  </si>
  <si>
    <t>Licencia Ambiental de la empresa gestora de Residuos Peligrosos.</t>
  </si>
  <si>
    <t xml:space="preserve">En el procedimiento de Selección, Evaluación y Reevaluación de Proveedores (COM-PR-02) se puede encontrar los pasos para seleccionar el proveedor que dispondrá estos tipos de material. </t>
  </si>
  <si>
    <t>Por la cual se establecen los elementos que deben contener los Planes de Gestión de Devolución de
Productos Pos consumo de Baterías Usadas Plomo Acido, y se adoptan otras disposiciones</t>
  </si>
  <si>
    <t>"Aclarar el último inciso del artículo Séptimo de la Resolución 372 de 2009, el cual quedará así: Además será necesaria la presentación de las certificaciones y permisos o licencias otorgadas por la autoridad ambiental competente, a las empresas que realicen el almacenamiento, tratamiento aprovechamiento, recuperación y/o disposición final de las Baterías Usadas Plomo Acido."</t>
  </si>
  <si>
    <t>COM-FO-11 Matriz de Requisitos a Proveedores V0</t>
  </si>
  <si>
    <t xml:space="preserve">Acuerdo CAR </t>
  </si>
  <si>
    <t>Seguimiento a licencias ambientales</t>
  </si>
  <si>
    <t>Por el cual se establecen los parámetros y el procedimiento para efectuar el cobro de las tarifas de evaluación y seguimiento e las licencias ambientales, permisos, concesiones, autorización y demás instrumentos de control y manejo ambiental, en jurisdicción de la corporación autónoma regional de Cundinamarca CAR.</t>
  </si>
  <si>
    <t>Presentación de resultados por seguimiento y evaluación de la Lic. Ambiental ara almacenamiento de residuos peligrosos.</t>
  </si>
  <si>
    <t>Dar cumplimiento a los artículos aplicables de este acuerdo</t>
  </si>
  <si>
    <t>Según resultados de visitas CAR</t>
  </si>
  <si>
    <t>Ministerio de ambiente, Vivienda y desarrollo Territorial</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</si>
  <si>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</si>
  <si>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r>
      <rPr>
        <u/>
        <sz val="12"/>
        <rFont val="Arial"/>
        <family val="2"/>
      </rPr>
      <t>Intereses de mora.</t>
    </r>
    <r>
      <rPr>
        <sz val="12"/>
        <rFont val="Arial"/>
        <family val="2"/>
      </rPr>
      <t xml:space="preserve"> En aquellos casos en que haya mora por parte del suscriptor o usuario en el pago de lo correspondiente a la aplicación de las medidas adoptadas por la CRA para promover el uso eficiente y ahorro del agua potable y desestimular su uso excesivo, se cobrarán intereses moratorios a la misma tasa que corresponde a la mora en el pago de la tarifa del servicio público de acueducto y dichos recursos deberán ser girados al Fonam.</t>
    </r>
  </si>
  <si>
    <t>Facturas de pagos de servicio de aseo, acueducto y alcantarillado</t>
  </si>
  <si>
    <t>Registros de facturas de pagos se servicio de acueducto y alcantarillado</t>
  </si>
  <si>
    <t>Proceso Financiero</t>
  </si>
  <si>
    <t>Verificación de pagos de factura de servicios de acueducto y alcantarillado mediante programa de ahorro y uso eficiente de agua</t>
  </si>
  <si>
    <t>Derogada por el art. 53, Decreto Nacional 2041 de 2014</t>
  </si>
  <si>
    <t>Por el cual se reglamenta el Título VIII de la Ley 99 de 1993 sobre licencias ambientales.</t>
  </si>
  <si>
    <t>Por la cual se reglamenta el titulo VIII de la Ley 99 de 1933 sobre licencias ambientales</t>
  </si>
  <si>
    <t>Suspensión de Licencia Ambiental PYMR</t>
  </si>
  <si>
    <t>Verificación del cumplimiento de los requisitos de la matriz de requisitos legales SIGOD-05</t>
  </si>
  <si>
    <t>Porcentaje de cumplimiento de los requisitos de la matriz de requisitos legales SIG-MT-03</t>
  </si>
  <si>
    <t>se establece la escala tarifaría para el cobro de los servicios de evaluación y seguimiento de las licencias ambientales, permisos, concesiones, autorizaciones y demás instrumentos de manejo y control ambiental para proyectos cuyo valor sea inferior a 2.115 smmv</t>
  </si>
  <si>
    <t>Por la cual se establece la escala tarifaria para el cobro de los servicios de evaluación y seguimiento de las licencias ambientales, permisos, concesiones, autorizaciones y demás instrumentos de manejo y control ambiental para proyectos cuyo valor sea inferior a 2115 SMMV y se adopta la tabla única para la aplicación de los criterios definidos en el sistema y método definido en el artículo 96 de la Ley 633 para la liquidación de la tarifa.</t>
  </si>
  <si>
    <t>Presentación de pagos por seguimiento y evaluación de la Licencia Ambiental para almacenamiento de residuos peligrosos.</t>
  </si>
  <si>
    <t>Envió de información a la Corporación Autónoma de Cundinamarca CAR oficina provincial Soacha</t>
  </si>
  <si>
    <t>Ir a información enviada a la CAR</t>
  </si>
  <si>
    <t>Por la cual se adopta el protocolo para el monitoreo y seguimiento del Subsistema de
Información sobre Uso de Recursos Naturales Renovables – SIUR, para el sector manufacturero
y se dictan otras disposiciones.</t>
  </si>
  <si>
    <t>inscripción RUA</t>
  </si>
  <si>
    <t>Registro de inscripción de RUA manufacturero</t>
  </si>
  <si>
    <t>Verificación con la autoridad ambiental</t>
  </si>
  <si>
    <t>En comunicado recibido por la CAR 20112103141  nos informan que por actividad económica 4665 no requerimos inscripción al RUA</t>
  </si>
  <si>
    <t>Código Nacional de Tránsito, y se dictan otras disposiciones</t>
  </si>
  <si>
    <t>Revisión periódica de los vehículos. Todos los vehículos automotores, deben someterse anualmente a revisión técnico-mecánica y de emisiones contaminantes. Los vehículos de servicio particular, se someterán a dicha revisión cada dos (2) años durante sus primeros seis (6) años contados a partir de la fecha de su matrícula; las motocicletas lo harán anualmente. 
La revisión estará destinada a verificar: 
1. El adecuado estado de la carrocería. 
2. Niveles de emisión de gases y elementos contaminantes acordes con la legislación vigente sobre la materia. 
3. El buen funcionamiento del sistema mecánico. 
4. Funcionamiento adecuado del sistema eléctrico y del conjunto óptico. 
5. Eficiencia del sistema de combustión interno. 
6. Elementos de seguridad. 
7. Buen estado del sistema de frenos constatando, especialmente, en el caso en que este opere con aire, que no emita señales acústicas por encima de los niveles permitidos. 
8. Las llantas del vehículo. 
9. Del funcionamiento de los sistemas y elementos de emergencia. 
10. Del buen funcionamiento de los dispositivos utilizados para el cobro en la prestación del servicio público.</t>
  </si>
  <si>
    <t>Revisión tecnico mecánica</t>
  </si>
  <si>
    <t>El MAN-PR-01 Procedimiento control y mantenimiento vehículos describe que Semestralmente se aplica revisión general de vehículos donde se verifica que tenga como mínimo lo dictado por este Articulo Según SIG-FO-23 Inspección General de Vehículos Internos V2</t>
  </si>
  <si>
    <t>Certificación Tecno mecánica y de Gases de los vehículos</t>
  </si>
  <si>
    <t xml:space="preserve">AUTO OPSOA </t>
  </si>
  <si>
    <t>Licencia Ambiental Plásticos y Maderas Reciclables</t>
  </si>
  <si>
    <t>Allegar con destino al expediente No. 8011-761-24688, la documentación relacionada a continuación:
- Copia de las actas de entrega de los residuos señalados en la tabla contenida en la parte considerativa de esta providencia.
- Copia de las actas de entrega de los residuos que aun falta por definir su disposición final, indicando la empresa que efectúa el transporte.
- Anexar copia d ellas actas de disposición final de aquellos residuos que se continúen manipulando dentro de las instalaciones, al informe con destino a la corporación.</t>
  </si>
  <si>
    <t>Compilación de documentación allegada a la CAR en marzo de 2016</t>
  </si>
  <si>
    <t>Contestación al expediente No. 8011-761-24688 radicado el 5 de marzo de 2010</t>
  </si>
  <si>
    <t>En espera de respuesta por parte de la CAR.</t>
  </si>
  <si>
    <t>Advertir a la sociedad  plásticos y Maderas Reciclables Ltda. que el incumplimiento de los requerimientos formulados en el presenta acto administrativo, la hará acreedora  a la imposición de las sanciones establecidas en la ley 1333 del 21 de julio de 2009.</t>
  </si>
  <si>
    <t>Envió comunicación a la autoridad en el mes de Oct ya que en la organización no ha habido volumen de Respel</t>
  </si>
  <si>
    <t>Notificar el contenido de esta providencia a la sociedad Plásticos y Maderas Reciclables Ltda.</t>
  </si>
  <si>
    <t>Por la cual se establecen los Sistemas de Recolección Selectiva y Gestión Ambiental de Residuos de Bombillas y se adoptan otras disposiciones.</t>
  </si>
  <si>
    <t>Recolección selectiva y gestión ambiental de residuos de bombillas. Se podrá realizar separación y clasificación de residuos por tipo de tecnología. 
No almacenarse por un tiempo mayor a 6 meses cantidades mayores a 32m2</t>
  </si>
  <si>
    <t xml:space="preserve">entregar los residuos acopiados cada seis meses para disposición final </t>
  </si>
  <si>
    <t>inspección al programa de residuos Peligrosos.</t>
  </si>
  <si>
    <t>Por la cual se establecen los Sistemas de Recolección Selectiva y Gestión Ambiental de Residuos de Computadores y/o Periféricos y se adoptan otras disposiciones.</t>
  </si>
  <si>
    <t>Generación de Residuos Especiales.</t>
  </si>
  <si>
    <t xml:space="preserve">Gestión Ambiental de Residuos de Computadores y periféricos </t>
  </si>
  <si>
    <t>Compilación de documentación allegada a la CAR en marzo de 2020</t>
  </si>
  <si>
    <t>inspección al proceso control operacional, no se recibirán residuos de este tipo</t>
  </si>
  <si>
    <t>Por la cual se establecen los sistemas de recolección selectiva y gestión ambiental de llantas usadas y se adoptan otras disposiciones.</t>
  </si>
  <si>
    <t xml:space="preserve">Recolección selectiva de residuos de llantas </t>
  </si>
  <si>
    <t>Vinculación a programa pscnsum rueda verde.</t>
  </si>
  <si>
    <t xml:space="preserve">No se recibirán residuos de llanta a ningún cliente. </t>
  </si>
  <si>
    <t xml:space="preserve">Auto OPSOA </t>
  </si>
  <si>
    <t>Allegar costos de operación de las instalaciones acordes con acuerdo CAR 023 2009, para liquidar y cobrar conceptos de seguimiento y control de la licencia ambiental res 3072 de 2006.</t>
  </si>
  <si>
    <t>Pagos de Actividades de evaluación y  seguimiento de licencia ambiental PYMR</t>
  </si>
  <si>
    <t>Registros de pagos realizadas por servicio de evaluación y seguimiento de licencia ambiental PYMR</t>
  </si>
  <si>
    <t>Abstenerse se recibir residuos de aparatos electrónicos, los mismos no están contemplados de la licencia ambiental res 3072 de 07 de noviembre de 2006</t>
  </si>
  <si>
    <t>Obligaciones establecidas en art. 4. Resolución 3072 d 2006</t>
  </si>
  <si>
    <t xml:space="preserve">No se recibirán residuos de computadores, aparatos eléctricos o electrónicos de ningún cliente.
Envió de carta a los clientes donde se explique la medida de no recepción de residuos electrónicos. </t>
  </si>
  <si>
    <t>Sistema de recolección selectiva y gestión ambiental de residuos de pilas y/o acumuladores en la ciudad de Bogotá.</t>
  </si>
  <si>
    <t>Del acopio de Residuos de Pilas y/o Acumuladores. En los centros de acopio, se podrán desarrollar actividades de separación y/o clasificación de los residuos por tipo de tecnología o tipo de uso, como actividades previas a una gestión ambiental adecuada. La capacidad del centro de acopio no deberá exceder, en peso de doce (12) Toneladas de pilas y/o acumuladores usados ni, en volumen, 28 metros cúbicos. Si se excede el límite establecido se entenderá que se trata de un almacenamiento y en consecuencia se le aplicarán las normas ambientales establecidas para este.
Los residuos de pilas y/o acumuladores no podrán permanecer en los centros de acopio por un tiempo superior a 6 meses.
La operación de los puntos de recolección o sus mecanismos equivalentes, así como, los centros de acopio que se establezcan como apoyo al Sistema de Recolección de los residuos, no estarán sujetos a requisitos de autorización previa por parte de la autoridad ambiental. No obstante lo anterior, en dichos sitios no se podrán realizar actividades de transformación, tratamiento o aprovechamiento del residuo.</t>
  </si>
  <si>
    <t>Vinculación a programa pos consumo de pilas con el ambiente - ANDI</t>
  </si>
  <si>
    <t>No se realizara almacenamiento por mas de 6 meses</t>
  </si>
  <si>
    <t xml:space="preserve">Verificación de Kardex y Certificados de Disposición Final </t>
  </si>
  <si>
    <t>Prohibiciones. Se prohíbe:
a) Disponer residuos de pilas y/o acumuladores en rellenos sanitarios.
b) Hacer quemas de residuos de pilas y/o acumuladores a cielo abierto.
c) Enterrar residuos de pilas y/o acumuladores.
d) Abandonar residuos de pilas y/o acumuladores en el espacio público.</t>
  </si>
  <si>
    <t>Se realizara la correcta disposición de todo los residuos por medio de un dispositor final</t>
  </si>
  <si>
    <t>Certificados de Disposición Final o evidencia de la entrega responsable de este tipo de residuos en los diferentes puntos de recolección pos consumo.</t>
  </si>
  <si>
    <t>OBLIGACIONES DE LOS CONSUMIDORES. Para efectos de aplicación de los Sistemas de Recolección Selectiva y Gestión Ambiental de Residuos de Bombillas, son obligaciones de los consumidores las siguientes:
a) Retornar o entregar los residuos de bombillas a través de los puntos de recolección o los mecanismos equivalentes establecidos por los productores;
b) Seguir las instrucciones de manejo seguro suministradas por los productores de bombillas;
c) Separar los residuos de bombillas de los residuos sólidos domésticos para su entrega en puntos de recolección o mecanismos equivalentes.</t>
  </si>
  <si>
    <t>Se realizara la correcta disposición de todo los residuos por medio de un dispositor final, aun a la espera de empresa para la disposición de los tubos</t>
  </si>
  <si>
    <t>OBLIGACIONES DE LOS CONSUMIDORES. Para efectos de aplicación de los Sistemas de Recolección Selectiva y Gestión Ambiental de Residuos de Computadores y/o Periféricos, son obligaciones de los consumidores las siguientes:
a) Retornar o entregar los residuos de computadores y/o periféricos a través de los puntos de recolección o los mecanismos equivalentes establecidos por los productores;
b) Seguir las instrucciones de manejo seguro suministradas por los productores de computadores y/o periféricos;
c) Separar los residuos de computadores y/o periféricos de los residuos sólidos domésticos para su entrega en puntos de recolección o mecanismos equivalentes.</t>
  </si>
  <si>
    <t>Disposición final de RAEES mediante empresa gestora ara este tipo de residuos</t>
  </si>
  <si>
    <t>Certificados de Disposición Final  o evidencia de la entrega responsable de este tipo de residuos en los diferentes puntos de recolección pos consumo.</t>
  </si>
  <si>
    <t>Consumo de madera</t>
  </si>
  <si>
    <t>NA</t>
  </si>
  <si>
    <t>Reglamenta la actividad de reforestación.</t>
  </si>
  <si>
    <t>Se realiza uso de materiales reciclables, no se adquieren materiales directos de bosques.
El material es adquirido como material de excedente industrial</t>
  </si>
  <si>
    <t>Carta de la Autoridad Ambiental CAR en oficina SIG donde ratifica que PYM no realiza aprovechamiento de plantaciones o bosque natural</t>
  </si>
  <si>
    <t>Ministerio de ambiente, vivienda y desarrollo territorial</t>
  </si>
  <si>
    <t>Por el cual se modifica parcialmente
el Decreto 3930 de 2010</t>
  </si>
  <si>
    <t>Alcaldía Municipal  de Soacha</t>
  </si>
  <si>
    <t>Infracciones Ambientales</t>
  </si>
  <si>
    <t>Infracciones:
Contaminar ríos, atentar contra el ecosistema, la salud publica y la sana convivencia. 
Dejar o almacenar residuos solidos y escombros en sitios de uso publico no autorizados ni acordados por contratistas o particulares.
Promover la recolección de residuos solidos en vehículos de tracción animal.
Realizar quemas de basura y escombros.
Disponer animales muertos, partes de estos y residuos biológicos en residuos domésticos.
Arrojar basura desde vehículos automotores o de tracción humana en movimiento o estático en parques o áreas publicas.</t>
  </si>
  <si>
    <t>Ministerio de ambiente y desarrollo sostenible.</t>
  </si>
  <si>
    <t>Por la cual se establecen requisitos para la gestión ambiental integral de equipos 
y  desechos que consisten, contienen o están contaminados con Bifenilos 
Poli clorados (PCB)</t>
  </si>
  <si>
    <t>Residuos Peligrosos</t>
  </si>
  <si>
    <t>De   la   responsabilidad   de identificación   y  marcado. Los propietarios   de   equipos desechos   que   consisten,   contienen   o   estén contaminados  con  Bifenilos  Poli clorados  (PCB),  deben  identificar y marcar sus existencias  para  efectos  de  planear y  ejecutar  las  medidas necesarias  para  la gestión ambiental integral, de conformidad con los requisitos establecidos en esta 
Resolución.</t>
  </si>
  <si>
    <t>Análisis de laboratorio para aceites aislantes de equipos eléctricos.</t>
  </si>
  <si>
    <t>Después de la identificación del laboratorio indicado para el muestreo y procesamiento de las muestras se solicitará el servicio para iniciar la actividad, posterior generación de informe, marcación y registro ante Autoridad Ambiental.</t>
  </si>
  <si>
    <t>Resultados de análisis de laboratorio realizadas a aceites aislantes.</t>
  </si>
  <si>
    <t>Procedimiento para la identificación de PCB.  El propietario debe comprobar,  y  así  poder  acreditar ante  la  autoridad  ambiental  competente  cuando sea requerido, el contenido de PCB en cualquier matriz mediante ensayo analítico. 
Para  los  equipos  nuevos,  se  deberá  disponer  de  la  certificación  por  parte  del proveedor de  que el  equipo  fue fabricado  libre  de  PCBy  se  deberá  soportar  que desde  su  adquisición  no  haya  sido  objeto  de  ningún  tipo  de  intervención que 
implique la manipulación de su fluido aislante</t>
  </si>
  <si>
    <t>Solicitud de etiquetas para marcado de equipos eléctricos a laboratorio que realiza muestreo y análisis cuantitativos.</t>
  </si>
  <si>
    <t>Correo electrónica para solicitud de envió de  etiquetas, que se encuentran endientes por parte del laboratorio.</t>
  </si>
  <si>
    <t>Del marcado. Para  efectos  de  inventario  los  propietarios  deben marcar todos los equipos y desechos, incluidos en el inventario, conforme avancen  en  el  cumplimiento  de  las  metas  que  establece  el  artículo  9  de  esta resolución, 
precisando como mínimo la siguiente información:
1. Para equipos en uso o en desuso: a)Fecha del marcado (día, mes y año). b) Número
de identificación asignado por el propietario  c) Clasificación según el artículo 7° de la presente resolución: Grupo 1, 2, 3 o 4
d) En caso de estar clasificado en el Grupo 1, 2 o 3 el letrero “CONTAMINADO  CON PCB” e)En caso de accidente o derrame reportarlo a:  NOMBRE y TELÉFONO  f)Nombre del propietario del equipo.</t>
  </si>
  <si>
    <t>De acuerdo a los resultados de análisis de laboratorio, no se requiere realizar eliminación de equipos eléctricos puesto que están clasificados en l grupo 4 (No PCB), según art. 7, de la presente resolución.</t>
  </si>
  <si>
    <t>Certificados de análisis de laboratorio</t>
  </si>
  <si>
    <t>AUTO OPSOA</t>
  </si>
  <si>
    <t>ARTICULO N° 1: Requerir a la EMPRESA PLASTICOS Y MADERAS RECICLABLES, ubicada en la Coordenada Norte: 1000240.370, Coordenada Este: 1321500.420 del municipio de Soacha, identificado con el NIT 830.122.420.5, por intermedio de su Representante legal Señor: LUIS MILCIADES SERRANO MELENDEZ., para que en un termino de cuarenta  y cinco  días (45) de cumplimiento a todas las obligaciones que establece el Decreto 4741 de 2005, en su articulo 10, obligaciones del generador, presentando los soportes necesarios que permitan verificar lo informado.</t>
  </si>
  <si>
    <t>Registros de disposición final de residuos peligrosos cm generador.</t>
  </si>
  <si>
    <t>Establecimiento de cronograma de actividades de acuerdo a todos los requerimientos de la norma para dar total cumplimiento.</t>
  </si>
  <si>
    <t>Verificación del cronograma de actividades e inspección ocular de los cambios evidenciados.</t>
  </si>
  <si>
    <t>• Contemplar y analizar el plan de Gestión Integral de Residuos peligrosos, para lo cual debe tener en cuenta lineamientos normativos que determina el Ministerio de Ambiente, Vivienda y Desarrollo Territorial, allegado a la corporación anualmente un informe de implementación del mismo.</t>
  </si>
  <si>
    <t>Documento allgad a la CAR en marzo del año 2016</t>
  </si>
  <si>
    <t>Actualización del programa de Gestión de Residuos Peligrosos.</t>
  </si>
  <si>
    <t>Verificación y reporte del desarrollo de actividades, establecida en dicho programa, mediante el cronograma de actividades ambiental.</t>
  </si>
  <si>
    <t>• Identificar todas las características de peligrosidad de cada uno de los residuos o desechos peligrosos que genere, para lo cual podrá tomar como referencia el procedimiento establecido  en el articulo 7 del Decreto 4741 de 2005, emitido por en Ministerio de Ambiente, Vivienda y Desarrollo Territorial y presentar la relación de todos los residuos peligrosos identificados  de la actividad, con la respectiva clasificación según los anexos I 0 II y su característica de peligrosidad, presentando como mínimo: 
Proceso o actividad 
Residuo
Corriente (A) (Y).</t>
  </si>
  <si>
    <t xml:space="preserve">Analista Ambiental </t>
  </si>
  <si>
    <t>• Verificar el cumplimento de a lo normado en el Decreto 1609 de 2002, o aquella norma que la modifique o sustituya, cuando remita residuos o desechos peligrosos para ser transportados, suministrando al transporte de los residuos y desechos peligrosos las respectivas hojas de seguridad.</t>
  </si>
  <si>
    <t>Implementación de formato de revisan de vehículos de transporte de mercancías peligrosas</t>
  </si>
  <si>
    <t>Realización de las inspecciones de vehículos para transporte de residuos peligrosos y aceites usados por cada entrega realizada de mercancías peligrosas.</t>
  </si>
  <si>
    <t>Evaluación del vehículo de acuerdo a la calificación generada durante la inspección mediante SIG-FO-17 Revisión General Vehículos Externos V2</t>
  </si>
  <si>
    <t>• Capacitar al personal encargado de la gestión y el manejo de los residuos o desechos peligrosos en sus instalaciones, con el fin de divulgar el riesgo que estos residuos representan para la salud y ambiente, además brindar el equipo de protección personal.</t>
  </si>
  <si>
    <t>Registros de capacitaciones realizadas por personal externo e interno de la organización.</t>
  </si>
  <si>
    <t>Dictar capacitación  al personal operativo de la empresa, en especial a las personas que están a cargo de la manipulación y almacéname de este tipo de residuos.</t>
  </si>
  <si>
    <t>• Implementar y dar a conocer a todo el personal del establecimiento el Plan de Contingencia para atender cualquier accidente o eventualidad que se presente y contar con el personal preparado para su implementación. En caso de presentarse un derrame de estos residuos peligrosos el plan de Contingencias debe seguir los lineamientos del Decreto 321 de 1999 por el cual se adopta el Plan Nacional de Contingencias Contra Derrames de Hidrocarburos, Derivados y Sustancias Nocivas en aguas Marinas, Fluviales y Lacustres o aquel que lo modifique o sustituya y para otros tipos de contingencias.</t>
  </si>
  <si>
    <t>Dictar capacitación  al personal operativo de la empresa, en especial a las personas que están a cargo de la manipulación y almacenamiento de este tipo de residuos.</t>
  </si>
  <si>
    <t>Verificación del cronograma de actividades e inspección ocular de los cambios evidenciados.
Realización de simulacro Ambiental en caso de presentarse derrame de alguna sustancia.</t>
  </si>
  <si>
    <t>• Conservar las certificaciones de almacenamiento, aprovechamiento tratamiento o disposición final que emitan los respectivos receptores hasta por un tiempo de cinco (5) años.</t>
  </si>
  <si>
    <t>Registros de certificados de disposición final de RESPEL</t>
  </si>
  <si>
    <t>Registrar las actas de disposición final y/o aprovechamiento de las recolecciones de residuos peligrosos solicitadas.</t>
  </si>
  <si>
    <t>Ir a carpeta de registro de actas de aprovechamiento y disposición final ubicada en el  proceso de Gestión Ambiental.</t>
  </si>
  <si>
    <t>• Informar al generador que el almacenamiento de residuos o desechos peligrosos en sus instalaciones no podrá superar un tiempo de doce (12) meses.</t>
  </si>
  <si>
    <t>Registro de residuos peligrosos almacenados por la organización.</t>
  </si>
  <si>
    <t>La empresa no hace recolección de residuos peligrosos de nuestros clientes.</t>
  </si>
  <si>
    <t>Verificar mediante Kardex, los residuos que generamos semestralmente y se reportan a la CAR, del mismo modo las cantidades que se indican en las actas de disposición final.</t>
  </si>
  <si>
    <t xml:space="preserve">• Recomendar a la sociedad sobre el manejo y Gestión de aceites usados generados por la normatividad, adoptar lo establecido en el Capitulo 1 del Manual de Normas y Procedimientos para la Gestión de aceites Usados, adoptado por la CAR, mediante la Resolución No.1073 de 2003, que establece los procedimientos básicos que deberán implementar las personas naturales o jurídicas que realicen el acopio de aceites lubricantes usados, con el fin de reducir los riesgos a la salud humana y al ambiente, garantizando la destinación adecuada de los residuos. </t>
  </si>
  <si>
    <t>Establecimiento de procedimiento para el manejo de aceites usados</t>
  </si>
  <si>
    <t>• Recordar al establecimiento PLASTICOS Y MADERAS RECICLABLES, que como generador de residuos o desechos peligrosos , la responsabilidad que se extiende a sus afluentes, emisores productos y subproductos, por todos los efectos a la salud y al ambiente y que todo material que entre en contacto con ellos automáticamente se transforma en un residuo peligroso., razón por la cual la disposición deberá ser realizada por personal autorizado y no podrá ser mezclados con residuos ordinarios, es decir no pueden ser entregados a la empresa de aseo municipal.</t>
  </si>
  <si>
    <t>Capacitar al personal en identificación de residuos y sustancias peligrosas para que no los depositen en las canecas que no corresponden.
Aunque en los procesos de PyMR no se genera frecuentemente residuos peligrosos, es importante ubicar en la planta una caneca roja para depositar los residuos peligrosos que puedan generarse.</t>
  </si>
  <si>
    <t>Mediante SIG-FO-39 Inspección de programa de Residuos Sólidos Ordinarios.</t>
  </si>
  <si>
    <t>Artículo 2: Remitir copia de la presente providencia al Área Técnica de la corporación, para que se realice seguimiento y control con el fin de verificar el cumplimiento de lo dispuesto en este proveído.</t>
  </si>
  <si>
    <t>Registro d documento enviado a la CAR en marzo del año 2016</t>
  </si>
  <si>
    <t>Establecer plan de acción para dar cumplimiento a los requerimientos del Auto OPSOA 461.</t>
  </si>
  <si>
    <t xml:space="preserve">Comunicar a la CAR sobre la finalización de actividades propuestas previamente y acoger  la comunicación que se de respecto al informe de finalización de actividades. </t>
  </si>
  <si>
    <t>ARTÍCULO 1:  Requerir a la sociedad de PLASTICOS Y MADERAS RECICLABLES LTDA, Identificada con el Nit 830.122.420-5, para que dentro del término de (15) quince días calendarios, contados a partir de la notificación del presente acto administrativo, presente un plan, debidamente documentado, a ejecutar para llevar a cabo el retiro de los residuos peligrosos no autorizados en la respectiva licencia ambiental y que se encontraron en las instalaciones de la empresa, así mismo debe especificar qué tipo de residuos serán entregados a cada una de las empresas gestoras, lo anterior con el fin de establecer el cronograma que sería implementado y dar cumplimiento al artículo 2 del auto OPOSOA No. 640 del 26 de diciembre de 2012.</t>
  </si>
  <si>
    <t>Disponer de forma adecuada residuos peligrosos no autorizados en la respectiva licencia ambiental.</t>
  </si>
  <si>
    <t>Actas o registros de disposición final de residuos.</t>
  </si>
  <si>
    <t>ARTÍCULO  2: Requerir a la sociedad de PLASTICOS Y MADERAS RECICLBLES LTDA, identificada con el Nit 830.122.420-5, para que dentro del término de veinte (20) días hábiles contados a partir de la notificación del presente proveído, presente ante la corporación el presente programa de desmantelamiento, en el cual se planteen todas las medidas de carácter preventivo o de control previas al cese, cierre, clausura o desmantelamiento de la actividad, dicho plan debe contener al menos los siguiente puntos:
• Etapas, procedimientos, materiales y sustancias requeridos para la clausura del proyecto.
• Limpieza y destino de los equipos que conforman la planta.
• Manejo, tratamiento y disposición de los residuos generados durante el desmantelamiento.
• Presentar una propuesta de uso final del suelo en armonía con el medio circundante.
• Señalar las medidas de manejo y reconformación y morfológica que garanticen la estabilidad y restablecimiento de la cobertura vegetal y la conformación paisajística, según aplique en la concordancia con la propuesta del uso final del suelo.
• Estrategia de información a la comunidad y autoridades en el área de influencia a cerca de la finalización del proyecto y la gestión social.
• Cronograma detallado en el cual se incluyan todas cada una de las actividades que se llevarán a cabo durante el desmantelamiento de las instalaciones.</t>
  </si>
  <si>
    <t xml:space="preserve">Observar respuesta dada a la CAR en marzo de 2016, la cual esta contenida en AZ CAR, allí se describe el plan e desmantelamiento. </t>
  </si>
  <si>
    <t>Respuestas CAR.</t>
  </si>
  <si>
    <t>ARTICULO 3: Requerir a la sociedad PLASTICOS Y MEDERAS RECICLABLES LTDA, identificada con el Nit 830.122.420-5, para que de manera inmediata incluya como mínimo la siguiente información en posteriores informes relacionados con el recibo, almacenamiento y entrega de residuos peligrosos, que se presente a la Corporación. Informe de recibo, almacenamiento y entrega de residuos peligrosos.</t>
  </si>
  <si>
    <t>Formato para registro de residuos registro almacenados</t>
  </si>
  <si>
    <t>Se elabora el formato de Informe de recibo, almacenamiento y entrega de residuos peligrosos SIG-FO-45.</t>
  </si>
  <si>
    <t>Entregar a la CAR de forma semestral el reporte de los residuos peligrosos.</t>
  </si>
  <si>
    <t>ARTÍCULO 4: Requerir a la sociedad PLÁSTICOS Y MADERAS RECICLABLES LTDA, identificado con el Nit 830.122.420-5, para que dentro de del término de treinta (30) días hábiles contados a partir de la notificación del presente acto administrativo, presente informe de avance del Estudio del Impacto Ambiental, que contenga por lo menos lo siguiente:
• Cuantificación y análisis de las actividades de manejo ambiental implementadas, comparando lo programado frente a lo ejecutado.
• Dificultades presentadas en su implementación y medidas adoptadas.</t>
  </si>
  <si>
    <t xml:space="preserve">En el estudio de impacto ambiental entregado a la corporación autónoma regional CAR Soacha, se detallan cada una de las actividades y/o ítems que componen el proyecto. </t>
  </si>
  <si>
    <t>Estructuralmente el estudio contiene los siguientes temas de forma general y se analiza lo programado versus lo ejecutado.
Observar respuesta dada a la CAR en septiembre 23 de 2013, la cual esta contenida en AZ CAR</t>
  </si>
  <si>
    <t>ARTÍCULO  5: Requerir a la sociedad  PLÁSTICOS Y MADERAS RECICLABLES LTDA, identificado con el Nit 830.122.420-5, para que presente ante la Corporación las actas correspondientes conforme se van entregando los residuos a los respectivos gestores.</t>
  </si>
  <si>
    <t xml:space="preserve">Observar respuesta dada a la CAR en septiembre 23 de 2013, la cual esta contenida en AZ CAR, allí se describe el plan e desmantelamiento. </t>
  </si>
  <si>
    <t>Numeral</t>
  </si>
  <si>
    <t xml:space="preserve"> 5.02.</t>
  </si>
  <si>
    <t>GM-PyMR</t>
  </si>
  <si>
    <t>Operaciones GM Colmotores</t>
  </si>
  <si>
    <t xml:space="preserve">
Contrato de prestación de servicio de recolección, organización y retiro de material reciclable. Celebrado entre General Motors Colmotores S.A. y Plásticos y Madera Reciclables LTDA.
5.2.1. Recolección: Recolección de residuos reciclables generados por GM Colmotores, proveedores outsoursing y contratistas.
5.2.2. Recolección oportuna en plata diaria y fines de semana incluye áreas periféricas.
5.2.3. El comprador (Plásticos y Maderas reciclables) deberá garantizar una constante recolección de los residuos generados en las operaciones realizadas dentro de GM Colmotores debido a que no es posible almacenar ningún tipo de residuo, dichos residuos deberán ser llevados de forma inmediata al centro de acopio dispuesto sin intervención de personal, equipos móviles, ni herramienta a cargo de GM Colmotores.
5.2.4. Debe garantizar que no existan paradas de línea por obstrucciones con residuos aprovechables.
5.2.5. Realizar la recolección de materiales reciclables sueltos que puedan en contrarse a lo largo de la vías.
5.2.6. con referencia al material en consignación, el comprador deberá realizar la recolección del residuo aprovechable de empaque CKD directamente en la fábrica de las empresas proveedoras que trabajan para GM Colmotores.
5.2.7. El comprador deberá recoger los residuos generados por el centro de Garantías de GM Colmotores los cuales son elementos productivos de los vehículos que llegan a los concesionarios para garantía, y posteriormente deben ser destruidos antes de ser retirados de la compañía.</t>
  </si>
  <si>
    <t>5.2.1</t>
  </si>
  <si>
    <t>Presentación d propuesta tenga para recolección de residuos a GM Colmotores.
Encuestas de satisfacción de clientes en el que se manifiesta por parte de ellos si la recolección d los residuos ha sido oportuna.</t>
  </si>
  <si>
    <t>Programación de la empresa</t>
  </si>
  <si>
    <t>Resultados de encuestas d satisfacción del cliente.</t>
  </si>
  <si>
    <t>5.2.7</t>
  </si>
  <si>
    <t xml:space="preserve"> 13.02.</t>
  </si>
  <si>
    <t>Derrame de Hidrocarburos y sustancias químicas.</t>
  </si>
  <si>
    <t>13.02.</t>
  </si>
  <si>
    <t xml:space="preserve">El comprador será responsable de todas las multas, daños y sanciones que se causen por incidentes atribuibles al proveedor/comprador que ocasionen impacto ambiental, tales como derrames, contaminación de aguas, suelos, aire y otros  que así sean evaluados por el departamento de Ingeniería Ambiental de GM Colmotores, que se presente en el  desarrollo de los trabajos contratados o como consecuencia del manejo inapropiado de materiales suministrados a GM Colmotores antes de que estos sean recibidos formalmente por el personal de GM Colmotores. El proveedor/comprador deberá asumir todos los costos y las sanciones que le impongan las autoridades ambientales a GM Colmotores, y repara los daños y el impacto ambiental que se ocasionen, en los términos de la presente cláusula. </t>
  </si>
  <si>
    <t>Plan reparación y respuesta ante emergencias.</t>
  </si>
  <si>
    <t>En caso de presentarse derrame de sustancias químicas, los vehículos cuentan con kit de control de derrames de sustancia y el procedimiento normalizado del plan de preparación y respuesta ante emergencias.</t>
  </si>
  <si>
    <t>Inspección los elementos del kit de  control de derrames del Kit.
Asistencia a capacitación por parte de los consumidores.</t>
  </si>
  <si>
    <t xml:space="preserve">Por la cual se establecimiento para adopción de política pública gestión de RAEES </t>
  </si>
  <si>
    <t>Generación de residuos peligrosos</t>
  </si>
  <si>
    <t xml:space="preserve">4. Del usuario o consumidor:
a) Los usuarios de aparatos eléctricos y electrónicos deberán entregar los residuos de estos productos, en los sitios que para tal fin dispongan los productores o terceros que actúen en su nombre; 
b) Asumir su corresponsabilidad social con una gestión integral de Residuos de Aparatos Eléctricos y Electrónicos (RAEE), a través de la devolución de estos  residuos de manera voluntaria y responsable de acuerdo con las disposiciones que se establezcan para tal efecto; </t>
  </si>
  <si>
    <t>Disposición final d residuos peligrosos mediante empresa gestora de RESPEL autorizada.</t>
  </si>
  <si>
    <t xml:space="preserve"> Estos residuos no se generan con frecuencia en nuestros actividades, en caso de generarse, se entrega inmediatamente al Fabricante.</t>
  </si>
  <si>
    <t>Registro Kardex de residuos peligrosos.</t>
  </si>
  <si>
    <t>Ministerio de Vivienda, Ciudad y territorio.</t>
  </si>
  <si>
    <t>Por el cual se reglamenta la prestación del servicio público 
de aseo</t>
  </si>
  <si>
    <t>Generación de residuos ordinarios.</t>
  </si>
  <si>
    <t xml:space="preserve">Costos asociados al servicio público de aseo. En el caso de los residuos de construcción y demolición así como de otros residuos especiales, el usuario que solicite este servicio será quien asuma los costos asociados con el mismo. Este servicio podrá ser suministrado por la persona prestadora del servicio público de aseo de conformidad con la normatividad vigente para este tipo de residuos. 
Parágrafo. El precio por la prestación del servicio público de aseo para el manejo de residuos de construcción y demolición, así como de otros residuos especiales, será pactado libremente por el usuario que lo solicite y la persona prestadora del servicio. </t>
  </si>
  <si>
    <t>Certificados de disposición final d escombros.</t>
  </si>
  <si>
    <t>Solicitudes de recolección y manejo de escombros generados en actividades no convencionales de la organización.</t>
  </si>
  <si>
    <t>Certificados de disposición final de escombros</t>
  </si>
  <si>
    <t>Por el cual se reglamenta la prestación del servicio público de aseo.</t>
  </si>
  <si>
    <t xml:space="preserve">Obligaciones de los usuarios para el almacenamiento y la 
presentación de residuos sólidos. Son obligaciones de los usuarios del servicio 
público de aseo, en cuanto. al almacenamiento y la presentación de residuos 
sólidos: 
1.   Almacenar y presentar los residuos sólidos, de acuerdo a lo dispuesto en 
este decreto,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cuándo existan condiciones técnicas y operativas de acceso a las 
unidades de almacenamiento o sitio de presentación acordado. 
Parágrafo. Además de lo aquí dispuesto, los generadores de residuos sólidos 
deberán cumplir con las obligaciones que defina la autoridad sanitaria. </t>
  </si>
  <si>
    <t>Registros de Inspecciones de orden y aseo.
Registros de Inspecciones de Programas de Gestión de Residuos peligrosos y Ordinarios.</t>
  </si>
  <si>
    <t>Programación de Inspecciones de orden y aseo.
Programación de Inspecciones de Programas de Gestión de Residuos peligrosos y Ordinarios.</t>
  </si>
  <si>
    <t>Inspecciones de orden y aseo.
Inspecciones de Programas de Gestión de Residuos peligrosos y Ordinarios.</t>
  </si>
  <si>
    <t>Ministerio de ambiente, vivienda y desarrollo sostenible y Ministerio de Comercio Industria y Turismo.</t>
  </si>
  <si>
    <t>Posibles fugas de sustancias agotadoras de la capa de ozono</t>
  </si>
  <si>
    <t>Prohibición: se prohíbe la fabricación e importación de refrigeradores, congeladores y combinaciones de refrigerador - congelador de uso domestico que contenga o requieran para su producción u operación las sustancias relacionadas en el artículo tercero de la presente resolución.</t>
  </si>
  <si>
    <t>La organización no adquiere de manera directa, no importa ni fabrica equipos con contenidos de gases refrigerantes que alteren la capa de ozono.</t>
  </si>
  <si>
    <t>La organización cuenta con equipo dispensadores de agua que cuentan con gases refrigerantes que no se incluyen en el listado de la legislación en mención.</t>
  </si>
  <si>
    <t>Inspección de estado de equipos dispensadores de agua suministrados por vendedor del producto.</t>
  </si>
  <si>
    <t xml:space="preserve">Residuos </t>
  </si>
  <si>
    <t>17, 18, 22, 23</t>
  </si>
  <si>
    <t>Artículo 17. Obligaciones de los usuarios para el almacenamiento y la presentación de residuos sólidos. Son obligaciones de los usuarios del servicio público de aseo, en cuanto al almacenamiento y la presentación de residuos sólidos:
1. Almacenar y presentar los residuos sólidos, de acuerdo a lo dispuesto en este decreto,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cuando existan condiciones técnicas y operativas de acceso a las unidades de almacenamiento o sitio de presentación acordado.
Parágrafo. Además de lo aquí dispuesto, los generadores de residuos sólidos deberán cumplir con las obligaciones que defina la autoridad sanitaria.
Artículo 18. Características de los recipientes retornables para almacenamiento de residuos sólidos. Los recipientes retornables, utilizados para almacenamiento y presentación de los residuos sólidos deberán tener las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Ser de material resistente, para soportar la tensión ejercida por los residuos sólidos contenidos y por su manipulación y se evite la fuga de residuos o fluidos.
Parágrafo. En los casos de manipulación manual de los recipientes, este y los residuos depositados no deben superar un peso de 50 Kg. Para el caso de usuarios no residenciales, la connotación del peso del recipiente deberá estar sujeta a las normas técnicas que establezca la persona prestadora del servicio respectivo en el contrato de servicios públicos de condiciones uniformes, según la infraestructura que se utilice o esté disponible.
Los recipientes retornables para el almacenamiento de residuos sólidos en el servicio, deberán ser lavados por el usuario de tal forma que al ser presentados estén en condiciones sanitarias adecuadas.
Artículo 19. Características de los recipientes no retornables. Los recipientes no retornables, utilizados para almacenamiento y presentación de los residuos sólidos deberán tener tas(Sic)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De material resistente para soportar su manipulación.
4. Facilitar su cierre o amarre.
artículo 22. Sitios de ubicación para la presentación de los residuos sólidos. La presentación de los residuos se podrá realizar, en la unidad de almacenamiento o en el andén en el caso de multiusuarios. Los demás usuarios deberán presentarlos en el andén del inmueble del generador, salvo que se pacte con el prestador otro sitio de presentación.
La presentación de los residuos sólidos, deberá cumplir lo previsto en el presente decreto, evitando la obstrucción peatonal o vehicular y con respeto de las normas urbanísticas vigentes en el respectivo municipio o distrito, de tal manera que se facilite el acceso para los vehículos y personas encargadas de la recolección y la fácil limpieza en caso de presentarse derrames accidentales.
Artículo 23. Obligación de trasladar residuos sólidos hasta los sitios de recolección. En el caso de urbanizaciones, barrios o agrupaciones de viviendas y/o demás predios que por sus condiciones impidan la circulación de vehículos de recolección, así como en situaciones de emergencia, los usuarios están en la obligación de trasladar los residuos sólidos hasta el sitio determinado por la persona prestadora del servicio público de aseo, particularidad que deberá reflejarse en menores tarifas.
En estos casos, la persona prestadora del servicio público de aseo deberá determinar los sitios de recolección de los residuos, los horarios y frecuencias de recolección, de tal manera que se evite la acumulación prolongada de los residuos en el espacio público.</t>
  </si>
  <si>
    <t>Registros de inspecciones de separación en la fuente para los residuos generados por la organización.
Los residuos se ubican en  frente a instalaciones de la empresa, únicamente los días en que se realiza recolección de residuos por parte de la empresa de aseo público.
La empresa realiza la limpieza de zona publica, frente a sus instalaciones por sus actividades de cargue y descargue de materiales.</t>
  </si>
  <si>
    <t>Resultados de inspecciones de separación en la fuente de residuos y de orden   aseo.</t>
  </si>
  <si>
    <t>Analista Ambiental.
Coordinadora SG-SST</t>
  </si>
  <si>
    <t>Seguimiento a los resultados de inspecciones de separación en la fuente de residuos y de orden   aseo.</t>
  </si>
  <si>
    <t>Por el cual se reglamenta el uso de la publicidad alusiva a cualidades, características o atributos ambientales de los productos.</t>
  </si>
  <si>
    <t>3,4,5</t>
  </si>
  <si>
    <t>Artículo 3. Requisitos. La publicidad de las cualidades, características o atributos ambientales de cualquier producto, deberá cumplir con los siguientes requisitos:
1.Deberá tratarse de una aseveración objetiva y comprobada.
2.Las pruebas, investigaciones, estudios u otra evidencia deben basarse en la aplicación de procedimientos técnicos y científicos reconocidos. El anunciante mantendrá a disposición de la Superintendencia de Industria y Comercio, la información que demuestre sus afirmaciones.
3.La afirmación debe ser completa, veraz, transparente, oportuna, verificable, actualizada, comprensible, precisa e idónea y no omitir información relevante que pueda inducir en error a los consumidores.
4.Las afirmaciones ambientales deben indicar si la cualidad, característica o atributo publicitado se predica del producto, de su embalaje o de una porción o componente de ellos, y además especificar el beneficio ambiental que representa.
5.En caso de que la publicidad se fundamente en 'la comparación de un producto antiguo con uno nuevo de la misma marca, deberán especificarse las características ambientales del producto anterior y las del nuevo producto.
6.Si se desarrolla publicidad comparativa con fundamento en marcas distintas, deberán especificarse las caracterízalas ambientales de los productos comparados.
Artículo 4. Reglamentación de las cualidades, características o atributos ambientales, Para efectos de lo dispuesto en el presente decreto, el Ministerio de Ambiente y Desarrollo Sostenible establecerá las definiciones y los requisitos que deberán aplicarse para anunciar un producto que genere beneficios ambientales.
Artículo 5. Competencia, l a Superintendencia de Industria y Comercio vigilará la publicidad regulada por el presente decreto e impondrá las sanciones establecidas en la Ley 1480 de 2011,</t>
  </si>
  <si>
    <t>Proceso de elaboración de matriz de ciclo de vida de productos procesados por la organización.</t>
  </si>
  <si>
    <t>Proceso de elaboración de medidas de seguimiento para  de productos procesados por la organización de acuerdo a matriz de ciclo de vida del producto.</t>
  </si>
  <si>
    <t xml:space="preserve">Autoridad Nacional de Licencias Ambientales </t>
  </si>
  <si>
    <t>se fijan las tarifas para el cobro de los servicios de evaluación y seguimiento de licencias, permisos, autorizaciones demás instrumentos de control y manejo ambiental y se dictan otras disposiciones"</t>
  </si>
  <si>
    <t>5, 6</t>
  </si>
  <si>
    <t>ARTÍCULO PRIMERO.- Modificar el articulo cuarto de la Resolución 1086 del 18 de diciembre de2012, el cual quedará así: "ARTICULO CUARTO.- AUTORIZACIONES QUE REQUIEREN EVALUACIÓN. Requieren del servicio de evaluación por parte de la ANLA, los siguientes instrumentos de control y manejo ambiental y la demás que le sean asignadas por la ley y los reglamentos:
1.Licencia ambiental.
2.Modificación de la licencia ambiental.
3.Plan de manejo ambiental y/o sus modificaciones.
TARIFAS POR EL SERVICIO DE EVALUACION DE PERMISOSAMBIENTALES-. Las categorías, dedicación y duración de las visitas de los profesionales(funcionario y/o contratista) de la ANLA, requeridos para la evaluación de los permisos y demás instrumentos de control y manejo ambiental de su competencia, están contenidas en la Tabla 12.
TARIFAS PARA LAEVALUACIÓN DE MODIFICACIÓN DE INSTRUMENTOS DE CONTROL Y MANEJOAMBIENTAL EN RELACIÓN CON LOS PERMISOS Y ESTUDIOS AMBIENTALES-. Las categorías, dedicación y duración de las visitas de los profesionales (funcionario y/o contratista) dela ANLA, requeridos para la evaluación de modificación de instrumentos de control y manejo ambiental en relación con los permisos y estudios ambientales, están contenidas en la Tabla 13.</t>
  </si>
  <si>
    <t>Registros de pagos por seguimiento de Licencia ambiental PYMR</t>
  </si>
  <si>
    <t>"Por la cual se establecen los requisitos del curso básico obligatorio de
capacitación para los conductores de vehículos de carga que transportan
mercancías peligrosas y se dicta una disposición"</t>
  </si>
  <si>
    <t>Curso básico obligatorio de capacitación para los conductores de vehículos que transportan mercancías peligrosas en vehículos automotores descarga. El conductor de un vehículo automotor de carga público o privado que transporte mercancías peligrosas, además del cumplimiento de las normas vigentes para el transporte y tránsito terrestre automotor de carga, debe realizar el curso básico obligatorio de capacitación para conductores que transportan mercancías peligrosas y portar el certificado de asistencia al mismo, en el que se certifique que se desempeñó satisfactoriamente en el contenido del programa.
PARÁGRAFO 3o. Las empresas de transporte de carga deberán garantizar que el conductor posea el certificado del curso básico; el propietario o tenedor del vehículo deberá garantizar que el conductor realice el curso y el remitente y/o propietario de las mercancías peligrosas deberán exigir al conductor el certificado del curso básico obligatorio de capacitación.</t>
  </si>
  <si>
    <t>Solicitud de certificado de curso obligatorio para transporte de mercancías peligrosas para conductores y ayudantes de cargue  de residuos peligrosos generados por la organización.</t>
  </si>
  <si>
    <t>Registro de copias de certificados de curso de transporte de mercancías peligrosas.</t>
  </si>
  <si>
    <t>Verificación de vigencia del curso de transporte de mercancía peligrosas  tomad por conductor y ayudante.</t>
  </si>
  <si>
    <t xml:space="preserve">Por el cual se reglamenta el Título VIII de la Ley 99 de 1993 sobre licencias
ambientales" </t>
  </si>
  <si>
    <t>CONDICIONES DEL CURSO BÁSICO OBLIGATORIO DE CAPACITACIÓN PARA CONDUCTORES QUE TRANSPORTEN MERCANCÍAS PELIGROSAS. La duración mínimo del curso será de sesenta (60) horas y se realizará de manera presencial.
El curso básico tendrá una validez de dos (2) años, vencido este término el titular de la certificación deberá tomar un curso de actualización sobre los mismos ejes temáticos con una duración de veinte (20) horas, el cual solo será válido por un año.</t>
  </si>
  <si>
    <t>Ministerio de Ambiente</t>
  </si>
  <si>
    <t>Por la cual se establecen los parámetros y los valores límites máximos permisibles en los
vertimientos puntuales a cuerpos de aguas superficiales y a los sistemas de alcantarillado público
y se dictan otras disposiciones</t>
  </si>
  <si>
    <t>6, 8</t>
  </si>
  <si>
    <t>ARTÍCULO 6. Parámetros microbiológicos de análisis y reporte en los vertimientos puntuales de aguas residuales (ARD y ARnD) a cuerpos de aguas superficiales. Se realizará el análisis y reporte de los valores de la concentración en Número Más Probable (NMP/100mL) de los Coliformes Termo tolerantes presentes en los vertimientos puntuales de aguas residuales (ARD y ARnD) mediante las cuales se gestionen excretas humanas y/o de animales a cuerpos de aguas superficiales, cuando la carga másica en las aguas residuales antes del sistema de tratamiento es mayor a 125,00 Kg/día de DBO5.
ARTÍCULO 8. Parámetros fisicoquímicos y sus valores límites máximos permisibles en los vertimientos puntuales de Aguas Residuales Domésticas – ARD y de las Aguas Residuales no Domésticas – ARnD de los prestadores del servicio público de alcantarillado a cuerpos de aguas superficiales. Los parámetros fisicoquímicos y sus valores límites máximos permisibles en los vertimientos puntuales de Aguas Residuales Domésticas – ARD y de las Aguas Residuales no Domésticas – ARnD de los prestadores del servicio público de alcantarillado a cumplir, serán los siguientes:</t>
  </si>
  <si>
    <t>Proyecto ley</t>
  </si>
  <si>
    <t>Congreso de la república</t>
  </si>
  <si>
    <t>“Por medio 
de la cual 
se introducen algunas normas que 
coordinan
el Sistema Nacional 
Ambiental,
SINA,
se 
reorganiza
la expedición de 
licencias y demás autorizaciones 
ambientales 
y se dictan otras disposiciones"</t>
  </si>
  <si>
    <t>Licencia Ambiental</t>
  </si>
  <si>
    <t xml:space="preserve">De   la   revocatoria   y   suspensión   de   las   licencias   demás   autorizaciones  ambientales .Los  permisos, las  licencias,  las autorizaciones  o las concesiones  para  el  uso  o aprovechamiento de los recursos naturales renovables y del medio ambiente, podrán ser suspendidos o  revocados  mediante  resolución  motivada  y  sustentada  en  concepto  técnico,  con  excepción  de aquellos  casos  en  que sea procedente la  aplicación del  principio  de  precaución,  por  la  misma autoridad que los otorgó o por el Ministerio de Ambiente, Vivienda y Desarrollo Territorial, cuando el beneficiario  de cualquiera de  dichas autorizaciones  ambientales  haya  incumplido  con  los  términos, condiciones, obligaciones o exigencias consagradas en la ley, los reglamentos o en el mismo acto de otorgamiento. 
La revocatoria o suspensión no requerirá consentimiento expreso y por escrito del beneficiario. 
En  todo  caso,  antes  de  proceder  a  la  revocatoria  o  suspensión  se  requerirá  por  una  sola  vez  al beneficiario,   para   que   éste  corrija   el   incumplimiento   en   el   cual   ha   incurrido   o   presente   las explicaciones que considere necesarias sobre las causas que han motivado la inobservancia de sus obligaciones. En el mismo acto de requerimiento, la autoridad ambienta l fijará el plazo para corregir o adecuar su comportamiento, de acuerdo con la naturaleza del asunto. </t>
  </si>
  <si>
    <t>Suspensión de actividades asociadas a la licencia ambiental otorgada a la organización.</t>
  </si>
  <si>
    <t xml:space="preserve">Proyecto resolución modificatoria </t>
  </si>
  <si>
    <t>“Por la cual se establecen requisitos para la gestión ambiental integral de equipos que consisten, contienen, puedan contener  o están contaminados con Bifenilos Poli clorados (PCB) y/o desechos contaminados con PCB y se dictan otras disposiciones”</t>
  </si>
  <si>
    <t>Residuos peligrosos</t>
  </si>
  <si>
    <t>4, 5</t>
  </si>
  <si>
    <t xml:space="preserve">ARTÍCULO 4. De la responsabilidad del marcado e identificación. Los propietarios de equipos y desechos según el ámbito de aplicación de la presente Resolución, deben marcar e identificar sus equipos y desechos para efectos de planear y ejecutar las medidas necesarias que garanticen la gestión ambiental integral de los mismos.
Parágrafo. En el marco del cumplimiento de lo estipulado en el presente artículo, las empresas deberán documentar la actividad de marcada e identificación, para efectos de control y seguimiento de las autoridades competentes, teniendo en cuenta como mínimo lo  siguiente:
- Para el caso de marcado de equipos: fotografía del equipo antes y después del etiquetado donde se pueda visualizar su número de identificación. 
- Para el caso de toma de muestras de aceite dieléctrico: formato de cadena de custodia de la muestra o registro de campo de la actividad.
- Para el caso de retiro de equipos en cumplimiento de la Resolución o por falla: Resultado de la identificación (análisis) mayor a 50 ppm o reporte de falla documentado.
- Acta donde se indique de manera precisa la interrupción del servicio causada, la fecha, hora y duración de la misma; estas actas deben estar suscritas por el representante legal de la empresa o por el propietario del equipo o la persona que sea delegada para tales fines.
ARTICULO 5. Del marcado. Para efectos del inventario los propietarios deben marcar todos los equipos y desechos, precisando la siguiente información:
1. Para equipos en uso o en desuso:
Disponer como mínimo de un código de identificación el cual deberá ser el mismo reportado por el propietario en el Inventario Nacional de PCB o un numero o identificación  asociado al código del Inventario Nacional de PCB.
El marcado debe permitir verificar por parte de las autoridades ambientales competentes la información del equipo en el Inventario Nacional de PCB, para lo cual el propietario garantizará los medios idóneos que sean requeridos para la función de inspección y seguimiento, de acuerdo con el mecanismo o tipo de marcado utilizado.
2. Para residuos o desechos contaminados con PCB:
a) Fecha  del marcado (día, mes y año).
b) Para equipos en  desecho: código de identificación suministrado por el propietario equivalente al reportado en el Inventario Nacional de PCB.
c) Incluir “RESIDUO CONTAMINADO CON PCB”
d) Tipo de residuo y/o desecho (Equipo desechado (kg), líquido contenido (kg), suelo contenido (kg), entre otros).
e) Concentración de PCB y grupo al que pertenece según clasificación generada en el Inventario Nacional de PCB de acuerdo a la normatividad vigente.
f) Nombre y teléfono del propietario del residuo o desecho.
El propietario podrá incluir información adicional en el marcado, según sus necesidades, sin perjuicio de la información mínima requerida en el presente artículo.
Los residuos o desechos de PCB como líquidos contenidos y otros residuos deben ser marcados en el mismo año en que sean generados.
</t>
  </si>
  <si>
    <t>Ver descripción en resolución 222 de 2011, relacionad en el presente documento</t>
  </si>
  <si>
    <t>“Por la cual se establece las condiciones de disposición final segura de los aceites lubricantes usados, de los aceites industriales usados y de los aceites de fritura usados en el territorio nacional y se prohíbe la combustión de los mismos o su reutilización parcial o total sin tratamiento de trasformación”</t>
  </si>
  <si>
    <t>6,7,13</t>
  </si>
  <si>
    <t>ARTÍCULO 6o. RESPONSABILIDAD DE LOS PRODUCTORES, IMPORTADORES, DISTRIBUIDORES, GENERADORES EN LA RECOLECCION DEL ACEITE USADO. El productor, importador y distribuidor de aceite lubricante o industrial virgen también como el generador del aceite lubricante o industrial usado, son responsables de recoger el aceite usado o contaminado, dentro de los límites de las competencias previstas en la presente ley. El establecimiento generador del aceite de fritura usado será responsable de los residuos de aceites vegetales de fritura que él genere y tiene la obligación de que dichos residuos sean dispuestos de manera adecuada con el objetivo de que cumplan con las normas ambientales y sanitarias.
ARTÍCULO 7o. ASEGURAMIENTO DE LA RECOLEECION DE ACEITE USADO. El productor, importador y distribuidor de aceite lubricante, industrial o de fritura virgen, también como el generador del aceite lubricante, industrial o de fritura usado debe reunir o asegurar la recolección y dar destino final al aceite lubricante, industrial o de fritura usado o contaminado de acuerdo con esta ley, en proporción al volumen total de aceite virgen comercializado o consumido.
PARÁGRAFO PRIMERO. A fin de cumplir la obligación prevista en este artículo, el productor, el importador, y el generador puede:
1. Contratar empresas recolectoras registradas como gestores de residuos peligrosos ante la autoridad ambiental, o
2. Calificar para constituirse en gestor de residuos peligrosos según la normatividad vigente.
PARÁGRAFO SEGUNDO. La contratación de terceros como recolectores no exime al productor, al importador y al generador según sea el caso de la responsabilidad de la recolección y disposición legal del aceite usado o contaminado.
PARÁGRAFO TERCERO. Responderán el productor, el importador o el generador, según sea el caso, solidariamente, por las acciones y omisiones de los recolectores de ese contrato.
ARTÍCULO 9o. PROHIBICION DE VERTIMIENTO DE ACEITE. Se prohíbe cualquier vertido de aceites usados o contaminados en el suelo, aguas superficiales, aguas subterráneas, el mar territorial o en los sistemas de alcantarillado o de eliminación de aguas residuales. Así mismo se prohíbe acumular residuos de aceites vegetales de fritura mezclados con otras sustancias, cualquiera sea la naturaleza y lugar en que se depositen, que constituyan o puedan constituir un peligro de contaminación del suelo, de las aguas superficiales y subterráneas o pueda causar daño a los conductos subterráneos o al ambiente de las ciudades objeto de la presente ley. 
ARTÍCULO 13. Son obligaciones del importador, del productor y del generador las siguientes:
1. Garantizar la recolección mensual de aceite lubricante, industrial, o el aceite de fritura usado o contaminado, en la cantidad mínima establecida por los Ministerios de Ambiente y Desarrollo Sostenible y de Minas y Energía, en concordancia con el artículo 8º de esta Ley.
2. Presentar a la autoridad ambiental, con una frecuencia semestral, la información mensual relativa a los volúmenes:
a. los aceites lubricantes, industriales, o de fritura comercializados, por tipo, incluidos las que están exentos de la recolección
b. la recolección contratada, mediante un recolector
c. los certificados de disposición final correspondiente al aceite usado entregado a la planta de re-refinación para aceites lubricantes e industriales o de esterificación para aceites de fritura para su adecuada disposición final.
3. Recibir el aceite usado o contaminado no reciclable por el uso de las personas físicas, y destinadas al proceso de tratamiento aprobado por el órgano ambiental competente;
4. Mantener bajo su custodia, para fines de fiscalización, los certificados de disposición final emitidos por el re-refinador y otros documentos legales requeridos por un período de cinco (5) años.
5. Si se trata de importador o productor de lubricantes o industriales terminados, divulgar en todos los envases de lubricantes terminados, así como informes técnicos, el destino y el camino de recuperación de los aceites lubricantes usados o contaminados reciclables o no, de acuerdo con las disposiciones de la presente ley.
6. Después de un año de la publicación de la presente ley, todo importador o productor de lubricantes o industriales terminados deberá divulgar en todos los envases de lubricantes terminados, así como en los informes de publicidad, de marketing y técnico, el daño que puede causar a la población y el medio ambiente la eliminación inadecuada de aceite usado o contaminado.
7. Si se trata únicamente del generador, este debe adoptar las medidas necesarias para evitar que el aceite usado generado (lubricante y/o industrial, o de fritura según sea el caso) se contamine o se mezcle con productos químicos, combustibles, solventes, agua y otras sustancias, evitando la imposibilidad de reciclaje</t>
  </si>
  <si>
    <t>Registro de almacenamiento de aceites vegetales usados en área de almacenamiento de residuos peligrosos.</t>
  </si>
  <si>
    <t>Inspección de almacenamiento de aceites vegetales usados en área de almacenamiento de residuos peligrosos.</t>
  </si>
  <si>
    <t>Resultados de inspección de almacenamiento de residuos de aceites vegetales usados</t>
  </si>
  <si>
    <t>Ministerio de Ambiente y Desarrollo Sostenible.</t>
  </si>
  <si>
    <t>Decreto Único Reglamentario del Sector Ambiente y Desarrollo Sostenible.</t>
  </si>
  <si>
    <t>2.2.6.1.3.1. </t>
  </si>
  <si>
    <t>Obligaciones del generador: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dé a los residuos o desechos peligrosos. Este plan no requiere ser presentado a la autoridad ambiental, no obstante lo anterior, deberá estar disponible para cuando esta realice actividades propias de control y seguimiento ambiental;
c) Identificar las características de peligrosidad de cada uno de los residuos o desechos peligrosos que genere, para lo cual podrá tomar como referencia el procedimiento establecido en el del presente TÍTULO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f) Registrarse ante la autoridad ambiental competente por una sola vez y mantener actualizada la información de su registro anualmente, de acuerdo con lo establecido en el presente Título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que se expidan en la reglamentación única para el sector del Interior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j) Tomar todas las medidas de carácter preventivo o de control previas al cese, cierre, clausura o desmantelamiento de su actividad con el fin de evitar cualquier episodio de contaminación que pueda representar un riesgo a la salud y al ambiente, relacionado con sus residuos o desechos peligrosos;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t>
  </si>
  <si>
    <t>Inspecciones almacenamiento de residuos peligrosos.</t>
  </si>
  <si>
    <t>Lista de chequeo para vehículos de transporte de mercancías peligrosas</t>
  </si>
  <si>
    <t>Resultados de inspecciones de los vehículos para transporte de mercancías peligrosas</t>
  </si>
  <si>
    <t xml:space="preserve">por medio del cual se expide el Decreto Único Reglamentario del Sector
Transporte.
</t>
  </si>
  <si>
    <t>Transporte Mercancías Peligrosas</t>
  </si>
  <si>
    <t>2.2.1.7.8.2.1</t>
  </si>
  <si>
    <t xml:space="preserve"> Obligaciones del remitente y/o propietario de mercancías peligrosas. Además de las disposiciones contempladas en las normas vigentes para el transporte automotor de carga por carretera, en el Código Nacional de Tránsito Terrestre y en la Norma Técnica Colombiana para cada grupo, acuerdo con lo establecido en el literal F del numeral 3 del artículo 1.7.8.1.1 del Decreto, el remitente y/o el dueño de las mercancías peligrosas están obligados a:
Diseñar y ejecutar un programa capacitación y entrenamiento sobre el manejo de procedimientos operativos normalizados y prácticas seguras para todo personal que interviene ~n las labores de embalaje, cargue, descargue, almacenamiento, manipulación, disposición adecuada de residuos, descontaminación y limpieza.
Además, cumplir con lo establecido en la Ley de 1993 sobre capacitación, entrenamiento y seguridad en la utilización de los productos químicos en el trabajo. 
No despachar el vehículo llevando simultáneamente mercancías peligrosas, con personas, animales, medicamentos o alimentos destinados al consumo humano o animal, o embalajes destinados para alguna de estas labores.
D. Elaborar o solicitar al importador, representante o fabricante de la mercancía peligrosa la Tarjeta Emergencia en idioma castellano y entregarla al conductor, acuerdo con los parámetros establecidos en la Norma Técnica Colombiana NTC 4532-Anexo.
E. Solicitar al fabricante, propietario, importador o representante la mercancía peligrosa la Hoja de Seguridad en idioma castellano y enviarla al destinatario antes de despachar el material, según los parámetros establecidos en la Norma Técnica
Colombiana NTC4435 -Anexo N°
F. Entregar para el transporte, la carga debidamente etiquetada lo estipulado en la Norma Técnica Colombiana NTC 1692 segunda actualización -Anexo N° 1-. 
G. Entregar para el transporte, la carga debidamente embalada y envasada según lo
estipulado en la Norma Técnica Colombiana acuerdo con la clasificación dada en numeral 2 artículo 1.7.8.1.1 del presente Decreto.
H. Entregar al conductor los demás documentos de transporte que para efecto exijan las normas de tránsito y transporte.
1. Cumplir con normas establecidas sobre protección y preservación del medio ambiente y las que la autoridad ambiental competente expida.
J. Diseñar el Plan de Contingencia para la atención de accidentes durante las operaciones de transporte mercancías peligrosas, cuando se realice en vehículos propios, teniendo en cuenta lo estipulado en la Tarjeta de Emergencia NTC 4532 ­
Anexo N° 3 Y los lineamientos establecidos en el Plan Nacional Contingencias contra derrames hidrocarburos, sus derivados y sustancias nocivas en aguas marinas, fluviales y lacustres establecidos en Decreto 321 de 1999 o la norma que lo modifique, adicione, sustituya o compile, y en las demás disposiciones que se expidan sobre Estos planes pueden ser parte del plan de contingencia o integral la empresa.
K. Responder porque todas operaciones de cargue de las mercancías peligrosas se según normas de seguridad previstas, para lo cual dispondrá de los recursos humanos, técnicos, financieros y apoyo necesarios para tal fin y diseñar un plan de contingencia para la atención de accidentes durante operaciones cargue y descargue teniendo en cuenta lo estipulado en la Tarjeta de NTC.
L. Evaluar las condiciones de seguridad de los vehículos y los equipos antes cada viaje, y si no son abstenerse de autorizar correspondiente despacho y/o cargue.
M. Prestar la ayuda técnica necesaria en caso de accidente donde involucrada la carga de su propiedad y dar toda la información que el producto soliciten las autoridades y organismos socorro, conforme a las instrucciones dadas por fabricante o importador de la mercancía transportada.
N. Exigir al conductor el certificado del curso básico obligatorio de capacitación para conductores de vehículos que transporten mercancías peligrosas.
O. Exigir al conductor la tarjeta de registro nacional para transporte mercancías peligrosas.
P. No despachar en una misma unidad de transporte o contenedor, mercancías peligrosas con otro tipo de mercancías o con otra mercancía peligrosa, salvo que haya compatibilidad entre ellas. </t>
  </si>
  <si>
    <t>Programación de los chequeos para vehículos de transporte de mercancías peligrosas durante los cargues de residuos peligrosos y de aceites usados</t>
  </si>
  <si>
    <t>“Por la cual se modifica el parágrafo 1º del artículo 3º y los artículos 6º y 10 de la Resolución 1223 de 2014”.</t>
  </si>
  <si>
    <t>3 (parag. 1), 6</t>
  </si>
  <si>
    <t>PAR. 1º—Los conductores tendrán plazo hasta el 31 de diciembre de 2016, para obtener el certificado del curso obligatorio de capacitación para conductores que transportan mercancías peligrosas, de que trata el artículo 3º de la Resolución 1223 de 2014”.
ART. 6º—Duración del curso y actualizaciones. La duración mínima del curso será de sesenta (60) horas y se realizará de manera presencial.
PAR.—El 1º de enero de 2019, los conductores que transporten mercancías peligrosas, siempre que haya transcurrido por lo menos dos (2) años desde la expedición inicial del certificado, deberán acreditar haber recibido un curso de actualización sobre los mismos ejes temáticos, con una duración mínima de veinte (20) horas. A partir del mismo, la actualización deberá cursarse de manera anual.
Para los conductores cuyos certificados tengan al 1º de enero de 2019 menos de dos (2) años de haber sido expedidos, la obligación del presente parágrafo solo será aplicable una vez transcurridos dos años desde su expedición”.</t>
  </si>
  <si>
    <t>Se aplica la solicitud de curso de trasporte de mercancías peligrosas básico.</t>
  </si>
  <si>
    <t>ALTO</t>
  </si>
  <si>
    <t>Requisitos asociados directamente a las actividades de la organización y/o de influencia directa.</t>
  </si>
  <si>
    <t>Elaboró</t>
  </si>
  <si>
    <t>Revisó</t>
  </si>
  <si>
    <t>Aprobó</t>
  </si>
  <si>
    <t>MODERADO</t>
  </si>
  <si>
    <t>Requisitos asociados a actividades esporádicas  de baja influencia para la organización.</t>
  </si>
  <si>
    <t>Erika Ovalle</t>
  </si>
  <si>
    <t>Marcela Jiménez</t>
  </si>
  <si>
    <t xml:space="preserve">Luis serrano </t>
  </si>
  <si>
    <t>BAJO</t>
  </si>
  <si>
    <t>Requisitos asociados a actividades de poco desarrollo por la organización y/o de baja influencia.</t>
  </si>
  <si>
    <t>Coordinador SIG</t>
  </si>
  <si>
    <t>Gerente General</t>
  </si>
  <si>
    <t>Fecha de actualización: 29/08/2016</t>
  </si>
  <si>
    <t>IDENTIFICACIÓN</t>
  </si>
  <si>
    <t>APLICACIÓN</t>
  </si>
  <si>
    <t>EVALUACIÓN DE CUMPLIMIENTO</t>
  </si>
  <si>
    <t>ITEM</t>
  </si>
  <si>
    <t>ESTADO</t>
  </si>
  <si>
    <t>COMPONENTE AMBIENTAL</t>
  </si>
  <si>
    <t>CUMPLE (SI / NO / PARCIAL)</t>
  </si>
  <si>
    <t>MANERA COMO SE APLICA EN LA ORGNIZACIÓN</t>
  </si>
  <si>
    <t>EVALUACIÓN CUMPLIMIENTO REQUISITO LEGAL AÑO 2023</t>
  </si>
  <si>
    <t>RIESGO / OPORTUNIDAD
(Alguna situación conllevaria al incumplimiento de los objetivos estrategicos ambientales)</t>
  </si>
  <si>
    <t>EVALUACIÓN CUMPLIMIENTO REQUISITO LEGAL AÑO 2024</t>
  </si>
  <si>
    <t>EVALUACIÓN CUMPLIMIENTO REQUISITO LEGAL AÑO 2025</t>
  </si>
  <si>
    <t>ACTIVIDAD</t>
  </si>
  <si>
    <t>FECHA DE CUMPLIMIENTO</t>
  </si>
  <si>
    <t>EVIDENCIA</t>
  </si>
  <si>
    <t>CUMPLE
(Si/ No/ )</t>
  </si>
  <si>
    <t>CUMPLE
(Si/ No)</t>
  </si>
  <si>
    <t>DECRETO</t>
  </si>
  <si>
    <t>Alcaldía Mayor de Bogotá</t>
  </si>
  <si>
    <t>Por el cual se regula el manejo, transporte y disposición final de escombros y materiales de construcción</t>
  </si>
  <si>
    <t xml:space="preserve"> RESIDUOS</t>
  </si>
  <si>
    <t>2,3,5,6</t>
  </si>
  <si>
    <r>
      <rPr>
        <b/>
        <sz val="18"/>
        <rFont val="Arial"/>
        <family val="2"/>
      </rPr>
      <t>Art 2.</t>
    </r>
    <r>
      <rPr>
        <sz val="18"/>
        <rFont val="Arial"/>
        <family val="2"/>
      </rPr>
      <t xml:space="preserve">- Está prohibido arrojar, ocupar, descargar o almacenar escombros y materiales de construcción en áreas de espacio público. Los generadores y transportadores de escombros y materiales de construcción serán responsables de su manejo, transporte y disposición final de acuerdo con lo establecido en el presente Decreto.
</t>
    </r>
    <r>
      <rPr>
        <b/>
        <sz val="18"/>
        <rFont val="Arial"/>
        <family val="2"/>
      </rPr>
      <t>Art 3</t>
    </r>
    <r>
      <rPr>
        <sz val="18"/>
        <rFont val="Arial"/>
        <family val="2"/>
      </rPr>
      <t xml:space="preserve">..-. Los vehículos destinados al transporte de los materiales de que trata el presente Decreto deberán ser adecuados y mantenidos de acuerdo con las siguientes especificaciones:
El contenedor o platón deberá estar en buen estado de mantenimiento, en forma tal que no haya lugar a derrames, pérdida de material o escurrimiento de material húmedo durante el transporte. Las compuertas de descargue deberán estar herméticamente cerradas durante el transporte.
La carga debe estar a ras del platón, siendo una obligación cubrirla con el fin de evitar la dispersión de la misma. El material de la cubierta ha de ser lo suficientemente fuerte y estar bien sujeto a las paredes exteriores del platón, de manera que impida la fuga del material que se transporta.
En el evento de escape, pérdida o derrame de material en áreas del espacio público, éste deberá ser recogido inmediatamente por el transportador.
El contenedor o platón podrá utilizar un par de tablas adheridas sobre sus lados más largos. Estas tablas no podrán aumentar en más de 30 cm., la altura de contenedor o platón.
</t>
    </r>
    <r>
      <rPr>
        <b/>
        <sz val="18"/>
        <rFont val="Arial"/>
        <family val="2"/>
      </rPr>
      <t>Art 5</t>
    </r>
    <r>
      <rPr>
        <sz val="18"/>
        <rFont val="Arial"/>
        <family val="2"/>
      </rPr>
      <t xml:space="preserve">º.- La disposición final de los materiales a los que se refiere el presente Decreto deberá realizarse en las escombreras distritales, en las estaciones de transferencia debidamente autorizadas por el Departamento Técnico Administrativo del Medio Ambiente, DAMA o en los rellenos de obra autorizados por las autoridades de planeación distrital.
</t>
    </r>
    <r>
      <rPr>
        <b/>
        <sz val="18"/>
        <rFont val="Arial"/>
        <family val="2"/>
      </rPr>
      <t>Art 6º</t>
    </r>
    <r>
      <rPr>
        <sz val="18"/>
        <rFont val="Arial"/>
        <family val="2"/>
      </rPr>
      <t xml:space="preserve">.- Está prohibido arrojar escombros en rellenos sanitarios.
</t>
    </r>
  </si>
  <si>
    <t>PARCIALMENTE</t>
  </si>
  <si>
    <t>PG03-PR02 - Gestión de residuos sólidos</t>
  </si>
  <si>
    <t>Solicitar  Subsecretaría Operativa, Certificado de disposición final de RCD,  Informes donde se evidencie el manejo adecuado de RCD</t>
  </si>
  <si>
    <t>SUBSECRETARIA DE INTERVENCIONES INTEGRALES</t>
  </si>
  <si>
    <t>30/06/2023
La subsecretaría Operativa no ha remitido la información solicitada</t>
  </si>
  <si>
    <t>Respuesta por medio del memorando
3-2023-4000 
\\192.168.6.11\Proyectos\SDPP\SIG\Año 2023\SISTEMA DE GESTIÓN AMBIENTAL 2023\8 Operación\8.1 Planificación y Control Operacional\3 GESTIÓN INTEGRAL DE RESIDUOS\CUMPLIMIENTO PROCEDIMIENTO\5.4 RESIDUOS ESPECIALES\5.4.2 Res constr y demolición</t>
  </si>
  <si>
    <t>NO</t>
  </si>
  <si>
    <t>Se encuentra inventario de proyectos que poseen PIN activos y certificaciones 
\\192.168.6.11\Proyectos\SDPP\SIG\Año 2024\Sistema de Gestión Ambiental\8 Operación\8.1 Planificación y Control Operacional\3 GESTIÓN INTEGRAL DE RESIDUOS\CUMPLIMIENTO PROCEDIMIENTO\5.4 RESIDUOS ESPECIALES</t>
  </si>
  <si>
    <t>MINAMBIENTE Y DESARROLLO SOSTENIBLE</t>
  </si>
  <si>
    <t>Por medio del cual se expide el Decreto Único Reglamentario del Sector Ambiente y Desarrollo Sostenible</t>
  </si>
  <si>
    <t>2.2.6.1.3.1.
2.2.6.1.3.2</t>
  </si>
  <si>
    <r>
      <rPr>
        <b/>
        <sz val="18"/>
        <rFont val="Arial"/>
        <family val="2"/>
      </rPr>
      <t>2.2.6.1.3.1.</t>
    </r>
    <r>
      <rPr>
        <sz val="18"/>
        <rFont val="Arial"/>
        <family val="2"/>
      </rPr>
      <t xml:space="preserve"> Obligaciones del Generador. De conformidad con lo establecido en la ley, en el marco de la gestión integral de los residuos o desechos peligrosos, el generador debe: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dé a los residuos o desechos peligrosos. Este plan no requiere ser presentado a la autoridad ambiental, no obstante lo anterior, deberá estar disponible para cuando esta realice actividades propias de control y seguimiento ambiental; 
c) Identificar las características de peligrosidad de cada uno de los residuos o desechos peligrosos que genere, para lo cual podrá tomar como referencia el procedimiento establecido en el del presente TÍTULO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f) Registrarse ante la autoridad ambiental competente por una sola vez y mantener actualizada la información de su registro anualmente, de acuerdo con lo establecido en el presente Título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que se expidan en la reglamentación única para el sector del Interior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 
</t>
    </r>
    <r>
      <rPr>
        <b/>
        <sz val="18"/>
        <rFont val="Arial"/>
        <family val="2"/>
      </rPr>
      <t xml:space="preserve">Art No. 2.2.6.1.3.2. </t>
    </r>
    <r>
      <rPr>
        <sz val="18"/>
        <rFont val="Arial"/>
        <family val="2"/>
      </rPr>
      <t xml:space="preserve">Responsabilidad del generador. El generador será responsable de los residuos peligrosos que él genere. La responsabilidad se extiende a sus efluentes, emisiones, productos y subproductos, y por todos los efectos ocasionados a la salud y al ambiente. 
Parágrafo. El generador continuará siendo responsable en forma integral, por los efectos ocasionados a la salud o al ambiente, de un contenido químico o biológico no declarado al gestor o receptor y a la autoridad ambiental. 
</t>
    </r>
    <r>
      <rPr>
        <b/>
        <sz val="18"/>
        <rFont val="Arial"/>
        <family val="2"/>
      </rPr>
      <t>Art 2.2.6.1.6.2</t>
    </r>
    <r>
      <rPr>
        <sz val="18"/>
        <rFont val="Arial"/>
        <family val="2"/>
      </rPr>
      <t>. Del Registro de Generadores. El registro de generadores de residuos o desechos peligrosos se regirá por lo establecido en la Resolución 1362 de 2007 expedido por el Ministerio de Ambiente y Desarrollo Sostenible o la norma que la modifique o sustituya. 
c) Pequeño Generador. Persona que genera residuos o desechos peligrosos en una cantidad igual o mayor a 10.0 kg/mes y menor a 100.0 kg/mes calendario considerando los períodos de tiempo de generación del residuo y llevando promedios ponderados y media móvil de los últimos seis (6) meses de las cantidades pesadas</t>
    </r>
  </si>
  <si>
    <t>PG03-MM28 PLAN DE GESTIÓN INTEGRAL DE RESIDUOS PELIGROSOS</t>
  </si>
  <si>
    <t>Manejo Integral de RESPEL
\\192.168.6.11\Proyectos\SDPP\SIG\Año 2023\SISTEMA DE GESTIÓN AMBIENTAL 2023\8 Operación\3 GESTIÓN INTEGRAL DE RESIDUOS\3.5 RESIDUOS PELIGROSOS
Reporte de RESPEL como generador
\\192.168.6.11\Proyectos\SDPP\SIG\Año 2023\SISTEMA DE GESTIÓN AMBIENTAL 2023\9 Evaluación del desempeño\9.1 Seguim med ana y eva\INFORMES AMBIENTALES\RUA RESPEL IDEAM</t>
  </si>
  <si>
    <t>RESOLUCIÓN</t>
  </si>
  <si>
    <t>SECRETARÍA DE AMBIENTE</t>
  </si>
  <si>
    <t>Por la cual se adoptan los lineamientos para la formulación, concertación, implementación, evaluación, control y seguimiento del Plan Institucional de Gestión Ambiental –PIGA</t>
  </si>
  <si>
    <t>PIGA</t>
  </si>
  <si>
    <t xml:space="preserve">
Articulo 2, 5, 6, 7, 14, 15,16, 18, 19, 20</t>
  </si>
  <si>
    <t>De acuerdo al artículo 5 se debe realizar un comité interno con el fin
de garantizar la efectiva, eficiente y eficaz formulación, concertación, implementación, seguimiento y evaluación del Plan Institucional de Gestión Ambiental - PIGA, el cual será coordinado por el Gestor Ambiental designado y los profesionales responsables de la
implementación del PIGA. Éste podrá corresponder al Comité del Sistema Integrado de Gestión.
De acuerdo al Articulo 7 se debe realizar se tendrán ocho (8) meses para que las entidades distritales formulen su Plan Institucional de
Gestión Ambiental - PIGA, conformado por: el documento – PIGA y el Plan de Acción anual.
Se debe realizar el plan de acción anual con las características establecidas en el Artículo 14.
Se debe garantizar los recursos humanos financieros, tecnológicos y demás necesarios para implementar los Planes de Acción para cumplir con las especificaciones de lArtículo 19.
Se debe  remitir a la Secretaría Distrital de Ambiente la información correspondiente al desarrollo, avances y registros del Plan Institucional de Gestión Ambiental PIGA a través de la herramienta sistematizada, de acuerdo a las fechas establecidas en el Artículo 20</t>
  </si>
  <si>
    <t>PG03-MM29 Plan Institucional de Gestión Ambiental Documento técnico y formatos e instructivos anexos.</t>
  </si>
  <si>
    <t>Implementación del Plan Institucional de Gestión Ambiental
\\192.168.6.11\Proyectos\SDPP\SIG\Año 2023\SISTEMA DE GESTIÓN AMBIENTAL 2023\8 Operación</t>
  </si>
  <si>
    <t>ACUERDO</t>
  </si>
  <si>
    <t>CONCEJO DE BOGOTÁ</t>
  </si>
  <si>
    <t xml:space="preserve">Por el cual se impulsa en las entidades distritales, el aprovechamiento eficiente de residuos sólidos aprovechamiento </t>
  </si>
  <si>
    <t xml:space="preserve">1,2,3,4 y 5 </t>
  </si>
  <si>
    <t>Es necesario impulsar la sensibilización, capacitación, inducción, práctica y, formación de los servidores públicos, en el manejo adecuado de los residuos sólidos para su aprovechamiento de acuerto al artículo 1.
De acuerdo al Artículo No.2 se debe impartir instrucciones tendientes a garantizar que los servidores públicos cumplan con la obligación de realizar la separación de los residuos en la fuente, como apoyo a la política de reciclaje del distrito.
Se debe facilitar los elementos necesarios para la separación de los residuos, así como de un sitio físico para el almacenamiento temporal de los mismos, el cual deberá cumplir con las especificaciones técnicas establecidas en la normatividad vigente sobre la materia, para dar cumplimiento al Artículo No.2
Es necesario promover el uso de materiales reciclados y velar porque los residuos reutilizables sean destinados para soluciones viables para la ciudad, Según lo establecido en el Artículo No.4</t>
  </si>
  <si>
    <t xml:space="preserve">Manejo de residuos sólidos, informes, certificados
\\192.168.6.11\Proyectos\SDPP\SIG\Año 2023\SISTEMA DE GESTIÓN AMBIENTAL 2023\8 Operación\3 GESTIÓN INTEGRAL DE RESIDUOS
</t>
  </si>
  <si>
    <t>Por el cual se establecen lineamientos para aplicar las acciones afirmativas que garantizan la inclusión de los recicladores de oficio en condiciones de pobreza y vulnerabilidad en los procesos de la gestión y manejo integral de los residuos sólidos</t>
  </si>
  <si>
    <r>
      <rPr>
        <b/>
        <sz val="18"/>
        <rFont val="Arial"/>
        <family val="2"/>
      </rPr>
      <t xml:space="preserve">Art 1 </t>
    </r>
    <r>
      <rPr>
        <sz val="18"/>
        <rFont val="Arial"/>
        <family val="2"/>
      </rPr>
      <t>El presente Acuerdo tiene como finalidad orientar las acciones afirmativas que garantizan la participación de los recicladores de oficio en condiciones de pobreza y vulnerabilidad, en los procesos vinculados a la gestión y manejo integral de los residuos sólidos de Bogotá.</t>
    </r>
  </si>
  <si>
    <t>PRESIDENCIA DE LA REPÚBLICA DE COLOMBIA</t>
  </si>
  <si>
    <t>Por el cual se reglamenta el manejo y transporte terrestre automotor de mercancías peligrosas por carretera.</t>
  </si>
  <si>
    <t>2.2.1.7.8.2.1.
2.2.1.7.8.1.2</t>
  </si>
  <si>
    <r>
      <rPr>
        <b/>
        <sz val="18"/>
        <rFont val="Arial"/>
        <family val="2"/>
      </rPr>
      <t xml:space="preserve">Art 2.2.1.7.8.2.1 </t>
    </r>
    <r>
      <rPr>
        <sz val="18"/>
        <rFont val="Arial"/>
        <family val="2"/>
      </rPr>
      <t xml:space="preserve">Obligaciones del remitente y/o propietario de mercancías peligrosas. Además de las disposiciones contempladas en las normas vigentes para el transporte terrestre automotor de carga por carretera, en el Código Nacional de Tránsito Terrestre y en la Norma Técnica Colombiana para cada grupo, de acuerdo con lo establecido en el literal F del numeral 3 del artículo 2.2.1.7.8.1.1 del presente Decreto, el remitente y/o el dueño de las mercancías peligrosas están obligados a: 
</t>
    </r>
    <r>
      <rPr>
        <b/>
        <sz val="18"/>
        <rFont val="Arial"/>
        <family val="2"/>
      </rPr>
      <t xml:space="preserve">
A. </t>
    </r>
    <r>
      <rPr>
        <sz val="18"/>
        <rFont val="Arial"/>
        <family val="2"/>
      </rPr>
      <t xml:space="preserve">Diseñar y ejecutar un programa de capacitación y entrenamiento sobre el manejo de procedimientos operativos normalizados y prácticas seguras para todo el personal que interviene en las labores de embalaje, cargue, descargue, almacenamiento, manipulación, disposición adecuada de residuos, descontaminación y limpieza. Además, cumplir con lo establecido en la Ley 55 de 1993 sobre capacitación, entrenamiento y seguridad en la utilización de los productos químicos en el trabajo. 
</t>
    </r>
    <r>
      <rPr>
        <b/>
        <sz val="18"/>
        <rFont val="Arial"/>
        <family val="2"/>
      </rPr>
      <t xml:space="preserve">B. </t>
    </r>
    <r>
      <rPr>
        <sz val="18"/>
        <rFont val="Arial"/>
        <family val="2"/>
      </rPr>
      <t xml:space="preserve">Realizar una evaluación de la dosis de radiación recibida cuando se manipule material radiactivo por los conductores y personal que esté implicado en su manejo, este personal debe estar inscrito a un servicio de dosimetría personal licenciado por la autoridad reguladora en materia nuclear y además tener en cuenta las disposición es establecidas por el Ministerio de Trabajo. 
C. No despachar el vehículo llevando simultáneamente mercancías peligrosas, con personas, animales, medicamentos o alimentos destinados al consumo humano o animal, o embalajes destinados para alguna de estas labores. 
D. Elaborar o solicitar al importador, representante o fabricante de la mercancía peligrosa la Tarjeta de Emergencia en idioma castellano y entregarla al conductor, de acuerdo con los parámetros establecidos en la Norma Técnica Colombiana NTC 4532 Anexo número 3–. 
E. Solicitar al fabricante, propietario, importador o representante de la mercancía peligrosa la Hoja de Seguridad en idioma castellano y enviarla al destinatario antes de despachar el material, según los parámetros establecidos en la Norma Técnica Colombiana NTC4435 -Anexo número 2–. 
F. Entregar para el transporte, la carga debidamente etiquetada según lo estipulado en la Norma Técnica Colombiana NTC 1692 segunda actualización - Anexo número 1–. 
G. Entregar para el transporte, la carga debidamente embalada y envasada según lo estipulado en la Norma Técnica Colombiana de acuerdo con la clasificación dada en el numeral 2 del artículo 2.2.1.7.8.1.1 del presente decreto. 
H. Entregar al conductor los demás documentos de transporte que para el efecto exijan las normas de tránsito y transporte. 
I. Cumplir con las normas establecidas sobre protección y preservación del medio ambiente y las que la autoridad ambiental competente expida. 
De acuerdo al Artículo No. 2.2.1.7.8.2.3 se debe cumplir con las obligaciones de la empresa que transporte mercancías peligrosas.
De acuerdo al Artículo No. 2.2.1.7.8.2.4 se debe cumplir con las obligaciones del conductor del vehículo que transporte mercancías peligrosas.
</t>
    </r>
    <r>
      <rPr>
        <b/>
        <sz val="18"/>
        <rFont val="Arial"/>
        <family val="2"/>
      </rPr>
      <t xml:space="preserve">Art 2.2.1.7.8.1.2. </t>
    </r>
    <r>
      <rPr>
        <sz val="18"/>
        <rFont val="Arial"/>
        <family val="2"/>
      </rPr>
      <t xml:space="preserve">Requisitos de la unidad de transporte y vehículo de carga destinado al transporte de mercancías peligrosas. Además de las disposiciones contempladas en las normas vigentes para el transporte terrestre automotor de carga por carretera, en el Código Nacional de Tránsito Terrestre y en la Norma Técnica Colombiana para cada grupo, de acuerdo con lo establecido en el literal F del numeral 3 del artículo anterior, el vehículo y la unidad que transporte mercancías peligrosas debe poseer: 
A. Rótulos de identificación de acuerdo con lo estipulado en la Norma Técnica Colombiana 1692 -Anexo número 1– para cada clase de material peligroso. Para camiones, remolques y semirremolques tipo tanque, los rótulos deben estar fijos, y para las demás unidades de transporte serán removibles, además, deben estar ubicados a dos (2) metros de distancia en la parte lateral de la unidad de transporte, a una altura media que permita su lectura; el material de los rótulos debe ser reflectivo. 
B. Identificar en una placa el número de las Naciones Unidas (UN) para cada material que se transporte, en todas las caras visibles de la unidad de transporte y la parte delantera de la cabina del vehículo de transporte de carga, el color de fondo de esta placa debe ser de color naranja y los bordes y el número UN serán negros. Las dimensiones serán 30 cm. x 12 cm., por seguridad y facilidad estas placas podrán ser removibles. 
C. Elementos básicos para atención de emergencias tales como: extintor de incendios, ropa protectora, linterna, botiquín de primeros auxilios, equipo para recolección y limpieza, material absorbente y los demás equipos y dotaciones especiales de acuerdo con lo estipulado en la Tarjeta de Emergencia (Norma Técnica Colombiana NTC 4532, –Anexo número 3–). 
D. Los vehículos que transporten mercancías peligrosas Clase 2, además de acatar lo establecido en esta Sección, deben cumplir lo referente a los requisitos del vehículo estipulados en la Resolución 074 de septiembre de 1996, expedida por la Comisión de Energía y Gas CREG, la Resolución 80505 de marzo 17 de 1997 expedida por el Ministerio de Minas y Energía o las demás disposiciones que sobre el tema emitan estas entidades o quien haga sus veces. 
E. Tener el sistema eléctrico con dispositivos que minimicen los riesgos de chispas o explosiones. 
F. Portar mínimo dos (2) extintores tipo multipropósito de acuerdo con el tipo y cantidad de mercancía peligrosa transportada, uno en la cabina y los demás cerca de la carga, en sitio de fácil acceso y que se pueda disponer de él rápidamente en caso de emergencia. 
G. Contar con un dispositivo sonoro o pito, que se active en el momento en el cual el vehículo se encuentre en movimiento de reversa. 
H. Los vehículos que transporten mercancías peligrosas en cilindros deben poseer dispositivo de cargue y descargue de los mismos. 
I. En ningún caso un vehículo cargado con mercancías peligrosas puede circular con más de un remolque y/o semirremolque. </t>
    </r>
  </si>
  <si>
    <t>Por la cual se adopta el manual de normas y procedimientos para la gestión de aceites usados en el Distrito Por la cual se adopta el manual de normas y procedimientos para la gestión de aceites usados en el Distrito Capital</t>
  </si>
  <si>
    <r>
      <rPr>
        <b/>
        <sz val="18"/>
        <rFont val="Arial"/>
        <family val="2"/>
      </rPr>
      <t>Art 5</t>
    </r>
    <r>
      <rPr>
        <sz val="18"/>
        <rFont val="Arial"/>
        <family val="2"/>
      </rPr>
      <t>º.- OBLIGACIONES DEL GENERADOR.-
a) El generador de los aceites usados de origen automotriz, deberá realizar el cambio de su aceite lubricante en establecimientos que cumplan con los requisitos de acopiador primario, establecidos en la presente resolución.
b) El generador de aceites usados de origen industrial, comercial y/o institucional, el cual se asimilará para todos los efectos al acopiador primario, deberá cumplir con las obligaciones impuestas al acopiador primario en la presente Resolución.
c) Cumplir los procedimientos, obligaciones y prohibiciones contenidos en el Manual de Normas y Procedimientos para la Gestión de los Aceites Usados, así como las disposiciones de la presente resolución.
d) No se podrá realizar el cambio de aceite motor y/o de transmisión en espacio público o en áreas privadas de uso comunal.</t>
    </r>
  </si>
  <si>
    <t>Certificados de disposición final de aceite automotriz  y licencias ambientales
\\192.168.6.11\Proyectos\SDPP\SIG\Año 2023\SISTEMA DE GESTIÓN AMBIENTAL 2023\8 Operación\8.1 Planificación y Control Operacional\4 CONSUMO SOSTENIBLE\Proveedores</t>
  </si>
  <si>
    <t>Derogado</t>
  </si>
  <si>
    <t>Por el cual se impulsa el aprovechamiento eficiente de los residuos sólidos producidos en las entidades distritales.</t>
  </si>
  <si>
    <t>2,5y6</t>
  </si>
  <si>
    <r>
      <rPr>
        <b/>
        <sz val="18"/>
        <rFont val="Arial"/>
        <family val="2"/>
      </rPr>
      <t>Art 2</t>
    </r>
    <r>
      <rPr>
        <sz val="18"/>
        <rFont val="Arial"/>
        <family val="2"/>
      </rPr>
      <t xml:space="preserve">  Principios.- Constituyen los principios rectores que se adoptan para lograr el objeto planteado para este Decreto:
La formación de los servidores públicos de las entidades distritales, buscando construir una conciencia ética del reciclaje a nivel individual y como valor de convivencia.
La sostenibilidad, que supone el desarrollo de una visión sistémica e integral de las materias y acciones que abarca este desarrollo normativo. Se busca de esta forma que el esquema se prolongue en tiempo y pueda alcanzar las metas que supone un proceso.
La posibilidad de innovar, que supone que, a pesar de hacerse indispensable una estructura que propenda por su permanencia en el tiempo, pueda ajustarse cuando las necesidades así lo ameriten.
El soporte técnico, que parte de contar con una orientación adecuada y con los medios idóneos para satisfacer los fines propuestos.
La participación, que hace alusión a la posibilidad que tienen los servidores y las entidades distritales de formular las sugerencias que consideren convenientes a fin de hacer viable las acciones enfocadas a la correcta obtención de las metas propuestas al interior de cada entidad.
El liderazgo que deben ejercer las entidades distritales para así motivar y dar ejemplo a las entidades del sector privado.
La socialización de las experiencias con las entidades del sector privado que se han interesado o se interesen en el desarrollo de los objetivos, mecanismos y metas adoptados en este Decreto
</t>
    </r>
    <r>
      <rPr>
        <b/>
        <sz val="18"/>
        <rFont val="Arial"/>
        <family val="2"/>
      </rPr>
      <t xml:space="preserve">Art 5. </t>
    </r>
    <r>
      <rPr>
        <sz val="18"/>
        <rFont val="Arial"/>
        <family val="2"/>
      </rPr>
      <t xml:space="preserve">Contenido mínimo del Plan de Acción Interno.- El Plan y los programas por entidad deben contener, por lo menos
La campaña de sensibilización en el manejo de los residuos sólidos a los funcionarios, que abarcará necesariamente, por lo menos, el aspecto ecológico - ambiental, el marco jurídico y la política Distrital para el aprovechamiento de residuos inorgánicos con potencial reciclable.
 La capacitación para la adecuada identificación de los residuos sólidos con potencial reciclable.
La capacitación para la identificación de las condiciones y características del material separado en la fuente. En este punto deben ser incluidos los recicladores que se involucren y actúen en el programa.
La identificación de las áreas donde deben quedar localizados los elementos para la separación en la fuente.
El diseño de una estrategia que sea útil para la divulgación masiva del programa y que induzca a su cabal uso a los empleados de la entidad distrital y a los eventuales visitantes a la entidad. La señalización precisa es importante a este respecto; la UESP fijará las pautas de esta medida y cada entidad se encargará de implementarla en sus instalaciones.
La definición de un procedimiento para la caracterización de residuos que permita identificar cantidades por tipo de material.
La definición de un sitio de almacenamiento temporal del material reciclable.
La definición de los cronogramas e indicadores de gestión y de evaluación y control.
La definición de la frecuencia de recolección del material por parte de las organizaciones de recicladores, dependiendo de la capacidad de almacenamiento de la respectiva entidad.
Los programas a desarrollar para los recicladores, de manera que se posibilite la inclusión en las actividades aquí reguladas por parte de quienes vienen efectuando actividades asociadas con el aprovechamiento de residuos sólido
</t>
    </r>
    <r>
      <rPr>
        <b/>
        <sz val="18"/>
        <rFont val="Arial"/>
        <family val="2"/>
      </rPr>
      <t xml:space="preserve">Art 6 </t>
    </r>
    <r>
      <rPr>
        <sz val="18"/>
        <rFont val="Arial"/>
        <family val="2"/>
      </rPr>
      <t>En la etapa inicial de los respectivos programas en cada entidad, se debe comenzar por impartir instrucción a los servidores para que puedan identificar los materiales reciclables. Igualmente, dentro de los quince (15) días calendario siguientes a la entrada en vigor del presente acto, los residuos sólidos, de conformidad con la instrucción a que se refiere este artículo, deben separarse en dos bolsas: una para material orgánico y otra con material inorgánico con potencial reciclable. Las bolsas con material potencialmente reciclable se pondrán a disposición de recicladores por parte de cada una de las entidades a que se refiere el presente Decreto.</t>
    </r>
  </si>
  <si>
    <t>Implementación del programa de Gestión de Residuos
\\192.168.6.11\Proyectos\SDPP\SIG\Año 2023\SISTEMA DE GESTIÓN AMBIENTAL 2023\8 Operación\3 GESTIÓN INTEGRAL DE RESIDUOS</t>
  </si>
  <si>
    <t>CIRCULAR</t>
  </si>
  <si>
    <t>USO RACIONAL DE ENERGÍA ELÉCTRICA EN LAS ENTIDADES PÚBLICAS.</t>
  </si>
  <si>
    <t>ENERGÍA</t>
  </si>
  <si>
    <t xml:space="preserve">Todo </t>
  </si>
  <si>
    <t>adoptar tecnologías de mayor eficiencia energética, en especial en lo que se refiere a las bombillas incandescentes por Lámparas Fluorescentes Compactas.</t>
  </si>
  <si>
    <t xml:space="preserve">PG03-PR14 Procedimiento de programa uso y ahorro eficiente de Energía </t>
  </si>
  <si>
    <t>Contratación de instalación del sistema fotovoltaico
\\192.168.6.11\Proyectos\SDPP\SIG\Año 2022\1 SISTEMA DE GESTIÓN AMBIENTAL -SGA\1.PIGA_2022\TRANSVERSAL\PROYECTOS PIGA
Programa de uso eficiente de energía
\\192.168.6.11\Proyectos\SDPP\SIG\Año 2023\SISTEMA DE GESTIÓN AMBIENTAL 2023\8 Operación\2 USO EFICIENTO Y AHORRO DE ENERGIA</t>
  </si>
  <si>
    <t>por medio del cual se expide el Decreto Único Reglamentario del Sector Ambiente y Desarrollo Sostenible.</t>
  </si>
  <si>
    <t>2, 4,5,6,7</t>
  </si>
  <si>
    <r>
      <rPr>
        <b/>
        <sz val="18"/>
        <rFont val="Arial"/>
        <family val="2"/>
      </rPr>
      <t xml:space="preserve">Art 2 </t>
    </r>
    <r>
      <rPr>
        <sz val="18"/>
        <rFont val="Arial"/>
        <family val="2"/>
      </rPr>
      <t xml:space="preserve">Todas las personas naturales o jurídicas, públicas o privadas que desarrollen cualquier tipo de actividad que genere residuos o desechos peligrosos, deberán solicitar inscripción en el Registro de Generadores de Residuos o Desechos Peligrosos, mediante comunicación escrita dirigida a la autoridad ambiental de su jurisdicción de acuerdo con el formato de carta establecido en el Anexo número 1 de la presente resolución.
La solicitud de inscripción en el registro de generadores se debe efectuar de acuerdo con las categorías y plazos establecidos en el artículo 28 del Decreto 4741 de 2005. Dichos plazos empezarán a contarse, a partir de la fecha de entrada en vigencia de la presente resolución.
</t>
    </r>
    <r>
      <rPr>
        <b/>
        <sz val="18"/>
        <rFont val="Arial"/>
        <family val="2"/>
      </rPr>
      <t xml:space="preserve">Art 4 </t>
    </r>
    <r>
      <rPr>
        <sz val="18"/>
        <rFont val="Arial"/>
        <family val="2"/>
      </rPr>
      <t xml:space="preserve">Con el número de registro, todo generador de residuos o desechos peligrosos deberá ingresar al sitio web de la autoridad ambiental de su jurisdicción y diligenciar a través del aplicativo vía web desarrollado para el Registro de Generadores de Residuos o Desechos Peligrosos, las variables de información establecidas en el Anexo número 2 de la presente resolución. El diligenciamiento de esta información se debe efectuar dentro de los plazos establecidos en la Tabla número 2 del artículo 28 del Decreto 4741 de 2005.
</t>
    </r>
    <r>
      <rPr>
        <b/>
        <sz val="18"/>
        <rFont val="Arial"/>
        <family val="2"/>
      </rPr>
      <t xml:space="preserve"> Art.5</t>
    </r>
    <r>
      <rPr>
        <sz val="18"/>
        <rFont val="Arial"/>
        <family val="2"/>
      </rPr>
      <t xml:space="preserve"> Los generadores que se hayan registrado en el Registro de Generadores de Residuos o Desechos Peligrosos deben  actualizar anualmente ante la autoridad ambiental, a más tardar hasta el 31 de marzo de cada año, la información reportada en el Registro de Generadores de Residuos ó Desechos Peligrosos.
</t>
    </r>
    <r>
      <rPr>
        <b/>
        <sz val="18"/>
        <rFont val="Arial"/>
        <family val="2"/>
      </rPr>
      <t xml:space="preserve">Art.6 </t>
    </r>
    <r>
      <rPr>
        <sz val="18"/>
        <rFont val="Arial"/>
        <family val="2"/>
      </rPr>
      <t xml:space="preserve">Los generadores de residuos o desechos peligrosos deben solicitar su inscripción en el registro, diligenciar la información del registro y llevar a cabo su actualización, ante la autoridad ambiental en cuya jurisdicción se encuentre localizado el establecimiento o la instalación generador(a) de residuos o desechos peligrosos.
</t>
    </r>
    <r>
      <rPr>
        <b/>
        <sz val="18"/>
        <rFont val="Arial"/>
        <family val="2"/>
      </rPr>
      <t>Art.7</t>
    </r>
    <r>
      <rPr>
        <sz val="18"/>
        <rFont val="Arial"/>
        <family val="2"/>
      </rPr>
      <t xml:space="preserve"> La solicitud de cancelación del registro de generadores de residuos o desechos peligrosos deberá ser realizada por las personas naturales o los representantes legales de las personas jurídicas, mediante comunicación escrita dirigida a la autoridad ambiental donde se encuentra registrado, anexando los sustentos técnicos y las razones por las cuales dicho establecimiento o instalación ya no genera residuos o desechos peligrosos y solicita la cancelación del registro. La autoridad ambiental debe evaluar la información presentada por el generador y verificar dicha información si así lo estima conveniente, antes de proceder a comunicarle la cancelación del registro</t>
    </r>
  </si>
  <si>
    <t>Registro y reporte de Residuos Peligrosos
\\192.168.6.11\Proyectos\SDPP\SIG\Año 2023\SISTEMA DE GESTIÓN AMBIENTAL 2023\9 Evaluación del desempeño\9.1 Seguim med ana y eva\INFORMES AMBIENTALES</t>
  </si>
  <si>
    <t>Por medio del cual se expide el Decreto Único Reglamentario del Sector Ambiente y Desarrollo Sostenible.</t>
  </si>
  <si>
    <t xml:space="preserve"> 2.2.6.1.3.1.
2.2.6.1.3.2
 2.2.6.1.3.3.
2.2.6.1.6.2
</t>
  </si>
  <si>
    <r>
      <t xml:space="preserve">Art.  2.2.6.1.3.1. </t>
    </r>
    <r>
      <rPr>
        <sz val="18"/>
        <rFont val="Arial"/>
        <family val="2"/>
      </rPr>
      <t xml:space="preserve">Obligaciones del Generador. De conformidad con lo establecido en la ley, en el marco de la gestión integral de los residuos o desechos peligrosos, el generador debe: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dé a los residuos o desechos peligrosos. Este plan no requiere ser presentado a la autoridad ambiental, no obstante lo anterior, deberá estar disponible para cuando esta realice actividades propias de control y seguimiento ambiental; 
c) Identificar las características de peligrosidad de cada uno de los residuos o desechos peligrosos que genere, para lo cual podrá tomar como referencia el procedimiento establecido en el del presente TÍTULO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f) Registrarse ante la autoridad ambiental competente por una sola vez y mantener actualizada la información de su registro anualmente, de acuerdo con lo establecido en el presente Título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i) Conservar las certificaciones de almacenamiento, aprovechamiento, tratamiento o disposición final que emitan los respectivos receptores, hasta por un tiempo de cinco (5) años;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 
</t>
    </r>
    <r>
      <rPr>
        <b/>
        <sz val="18"/>
        <rFont val="Arial"/>
        <family val="2"/>
      </rPr>
      <t xml:space="preserve">Art 2.2.6.1.3.2 </t>
    </r>
    <r>
      <rPr>
        <sz val="18"/>
        <rFont val="Arial"/>
        <family val="2"/>
      </rPr>
      <t xml:space="preserve">Responsabilidad del generador. El generador será responsable de los residuos peligrosos que él genere. La responsabilidad se extiende a sus efluentes, emisiones, productos y subproductos, y por todos los efectos ocasionados a la salud y al ambiente.
</t>
    </r>
    <r>
      <rPr>
        <b/>
        <sz val="18"/>
        <rFont val="Arial"/>
        <family val="2"/>
      </rPr>
      <t xml:space="preserve">Art 2.2.6.1.3.3. </t>
    </r>
    <r>
      <rPr>
        <sz val="18"/>
        <rFont val="Arial"/>
        <family val="2"/>
      </rPr>
      <t xml:space="preserve">Subsistencia de la Responsabilidad. La responsabilidad integral del generador, fabricante, importador y/o transportador subsiste hasta que el residuo peligroso sea aprovechado como insumo o dispuesto finalmente en depósitos o sistemas técnicamente diseñados que no represente riesgos para la salud humana y el ambiente. 
</t>
    </r>
    <r>
      <rPr>
        <b/>
        <sz val="18"/>
        <rFont val="Arial"/>
        <family val="2"/>
      </rPr>
      <t xml:space="preserve">2.2.6.1.6.2 </t>
    </r>
    <r>
      <rPr>
        <sz val="18"/>
        <rFont val="Arial"/>
        <family val="2"/>
      </rPr>
      <t xml:space="preserve">De la Inscripción en el Registro de Generadores. Los generadores de residuos o desechos peligrosos están obligados a inscribirse en el Registro de Generadores de la autoridad ambiental competente de su jurisdicción, teniendo en cuenta las siguientes categorías: 
– Categorías: 
a) Gran Generador. Persona que genera residuos o desechos peligrosos en una cantidad igual o mayor a 1,000.0 kg/mes calendario considerando los períodos de tiempo de generación del residuo y llevando promedios ponderados y media móvil de los últimos seis (6) meses de las cantidades pesadas; 
b) Mediano Generador. Persona que genera residuos o desechos peligrosos en una cantidad igual o mayor a 100.0 kg/mes y menor a 1,000.0 kg/mes calendario considerando los períodos de tiempo de generación del residuo y llevando promedios ponderados y media móvil de los últimos seis (6) meses de las cantidades pesadas; 
c) Pequeño Generador. Persona que genera residuos o desechos peligrosos en una cantidad igual o mayor a 10.0 kg/mes y menor a 100.0 kg/mes calendario considerando los períodos de tiempo de generación del residuo y llevando promedios ponderados y media móvil de los últimos seis (6) meses de las cantidades pesadas. 
Parágrafo. Los generadores de residuos o desechos peligrosos que generen una cantidad inferior a 10.0 kg/mes están exentos del registro. No obstante lo anterior, la autoridad ambiental, con base en una problemática diagnosticada y de acuerdo a sus necesidades podrá exigir el registro de estos generadores, para lo cual deberá emitir el acto administrativo correspondiente.
</t>
    </r>
  </si>
  <si>
    <t>Cerificados de disposición final, registro de RESPEL
\\192.168.6.11\Proyectos\SDPP\SIG\Año 2023\SISTEMA DE GESTIÓN AMBIENTAL 2023\8 Operación\3 GESTIÓN INTEGRAL DE RESIDUOS\3.5 RESIDUOS PELIGROSOS
\\192.168.6.11\Proyectos\SDPP\SIG\Año 2023\SISTEMA DE GESTIÓN AMBIENTAL 2023\8 Operación\5 PRACTICAS SOSTENIBLES\Proveedores
\\192.168.6.11\Proyectos\SDPP\SIG\Año 2023\SISTEMA DE GESTIÓN AMBIENTAL 2023\9 Evaluación del desempeño\9.1 Seguim med ana y eva\INFORMES AMBIENTALES\RUA RESPEL IDEAM</t>
  </si>
  <si>
    <t>Por medio del cual se crea el Programa de aprovechamiento y/o valorización de llantas usadas en el Distrito Capital y se adoptan otras disposiciones</t>
  </si>
  <si>
    <t xml:space="preserve"> 13, 14,15,18</t>
  </si>
  <si>
    <r>
      <rPr>
        <b/>
        <sz val="18"/>
        <rFont val="Arial"/>
        <family val="2"/>
      </rPr>
      <t>Art No. 13</t>
    </r>
    <r>
      <rPr>
        <sz val="18"/>
        <rFont val="Arial"/>
        <family val="2"/>
      </rPr>
      <t xml:space="preserve">  los vehículos empleados por todas las entidades públicas distritales del sector central, descentralizado y por servicios  propios y en alquiler, deberán realizar el reencauche, una (1) vez como mínimo, de las llantas rin 15” en adelante, empleadas por su parque automotor y que técnicamente permitan este procedimiento para dar cumplimiento a lo exigido en el presente artículo.
</t>
    </r>
    <r>
      <rPr>
        <b/>
        <sz val="18"/>
        <rFont val="Arial"/>
        <family val="2"/>
      </rPr>
      <t>Art No. 14</t>
    </r>
    <r>
      <rPr>
        <sz val="18"/>
        <rFont val="Arial"/>
        <family val="2"/>
      </rPr>
      <t xml:space="preserve"> Todas las entidades distritales y empresas prestadoras de servicios públicos a más tardar el 15 de febrero de cada año comenzando a partir del 2017, deberán presentar ante la Secretaría Distrital de Ambiente, un inventario actualizado de los vehículos pertenecientes a su parque automotor propio o en alquiler, así como el informe y soportes de los reencauches efectuados a los vehículos, con relación al año inmediatamente anterior. 
</t>
    </r>
    <r>
      <rPr>
        <b/>
        <sz val="18"/>
        <rFont val="Arial"/>
        <family val="2"/>
      </rPr>
      <t xml:space="preserve"> Art No.15 </t>
    </r>
    <r>
      <rPr>
        <sz val="18"/>
        <rFont val="Arial"/>
        <family val="2"/>
      </rPr>
      <t xml:space="preserve">Las entidades y empresas del orden distrital, en el marco de la normativa de compras verdes, deberán incluir dentro de sus criterios de compras las llantas que sean susceptibles para el reencauche y deberán velar que los vehículos en alquiler empleados en el cumplimiento de sus funciones se adecuen a las disposiciones del presente Decreto.
</t>
    </r>
    <r>
      <rPr>
        <b/>
        <sz val="18"/>
        <rFont val="Arial"/>
        <family val="2"/>
      </rPr>
      <t>Art 18.</t>
    </r>
    <r>
      <rPr>
        <sz val="18"/>
        <rFont val="Arial"/>
        <family val="2"/>
      </rPr>
      <t xml:space="preserve">- OBLIGACIÓN DE LOS CONSUMIDORES O POSEEDORES. Los consumidores o poseedores de las llantas usadas o sus subproductos tendrán que retornar o entregar las llantas usadas en los puntos de acopio o recolección de los Sistemas de Recolección Selectiva y Gestión Ambiental de Llantas Usadas aprobados por el Ministerio de Ambiente y Desarrollo Sostenible o a los terceros que realicen la gestión, tratamiento y/o aprovechamiento de llantas usadas.
</t>
    </r>
    <r>
      <rPr>
        <b/>
        <sz val="18"/>
        <rFont val="Arial"/>
        <family val="2"/>
      </rPr>
      <t>Art 19</t>
    </r>
    <r>
      <rPr>
        <sz val="18"/>
        <rFont val="Arial"/>
        <family val="2"/>
      </rPr>
      <t>..- PROHIBICIONES. Para el manejo de llantas usadas están prohibidas las siguientes acciones:
1. El abandono de llantas en espacio público.
2. Enterrar llantas usadas como método de eliminación y disposición final.
3. Almacenar llantas usadas a cielo abierto.
4. Quemar llantas usadas a cielo abierto.
5. Utilizar llantas usadas o sus subproductos en procesos de combustión, sin el cumplimiento de la normatividad ambiental aplicable.</t>
    </r>
  </si>
  <si>
    <t xml:space="preserve">
Informe de Huella de Carbono
\\192.168.6.11\Proyectos\SDPP\SIG\Año 2023\SISTEMA DE GESTIÓN AMBIENTAL 2023\9 Evaluación del desempeño\9.1 Seguim med ana y eva\INFORMES AMBIENTALES\SECRETARIA AMBIENTE STORM\STORM 15 HUELLA CARBONO</t>
  </si>
  <si>
    <t xml:space="preserve">PRESIDENCIA DE LA REPÚBLICA DE COLOMBIA </t>
  </si>
  <si>
    <t>Por el cual se adiciona el Decreto 1076 de 2015, Único Reglamentario del Sector Ambiente y Desarrollo Sostenible, en lo relacionado con la gestión integral de las sustancias químicas de uso industrial, incluida su gestión del riesgo, y se toman otras determinaciones</t>
  </si>
  <si>
    <t>2.2.7B.1.3.4</t>
  </si>
  <si>
    <r>
      <rPr>
        <b/>
        <sz val="18"/>
        <rFont val="Arial"/>
        <family val="2"/>
      </rPr>
      <t>Art 2.2.7B.1.3.4</t>
    </r>
    <r>
      <rPr>
        <sz val="18"/>
        <rFont val="Arial"/>
        <family val="2"/>
      </rPr>
      <t xml:space="preserve"> De las obligaciones del usuario. El usuario de sustancias químicas de uso industrial deberá sujetarse a lo que establezcan los programas de reducción y manejo del riesgo para el ambiente o para la salud definidos por el importador o fabricante en los casos que aplique, para lo cual cumplirá con las siguientes obligaciones: 
1. Verificar que las sustancias químicas estén etiquetadas de acuerdo con el Sistema Globalmente Armonizado de Clasificación y Etiquetado de Productos Químicos (SGA) y que cuenten con su respectiva Ficha de Datos de Seguridad (FDS), conforme con lo dispuesto en el Decreto 1496 de 2018 o las normas que lo modifiquen o sustituyan.</t>
    </r>
  </si>
  <si>
    <t>PARCIAL</t>
  </si>
  <si>
    <t>Solicitar a la Subsecretaría de Coodinación Operativa, Gestión de Bienes y Servicios el etiquetado de las sustancias químicas que tienen a su cargo</t>
  </si>
  <si>
    <t>SUBSECRETARIA DE INTERVENCIONES INTEGRALES 
DIRECCION ADMINISTRATIVA</t>
  </si>
  <si>
    <t>Secretaria Distrital de Ambiente</t>
  </si>
  <si>
    <t>Por la cual se Modifica y Adiciona la Resolución 1115 de 2012.</t>
  </si>
  <si>
    <t>1 y 3</t>
  </si>
  <si>
    <r>
      <rPr>
        <b/>
        <sz val="18"/>
        <rFont val="Arial"/>
        <family val="2"/>
      </rPr>
      <t>Artículo No. 1-</t>
    </r>
    <r>
      <rPr>
        <sz val="18"/>
        <rFont val="Arial"/>
        <family val="2"/>
      </rPr>
      <t xml:space="preserve">
1. Registrarse ante esta Secretaría por una sola vez en la página web y obtener el respectivo PIN, reportar mensualmente en el aplicativo web de RCD de la Secretaría Distrital de Ambiente las cantidades de RCD dispuestos y/o aprovechados y los respectivos certificados emitidos por sitio autorizado.
2. Para el desarrollo de las obras que generen volúmenes de RCD mayores a 1.000 m3 o que su área construida supere los 5.000 m2, previo al inicio de actividades, se deberá elaborar, registrar y anexar en la página WEB de la Secretaría Distrital de Ambiente, el Plan de Gestión de RCD en obra. Hecho cuyo cumplimiento será constatado por la autoridad ambiental en cualquier momento so pena de los procesos sancionatorios a que haya lugar.
3.1. Datos generales de la obra
3.2. Manejo de los RCD en obra.
3.3. Reporte de cantidades de material de construcción usado en la obra.
3.4. Reporte de los residuos de construcción y demolición –RCD- generados en obra.
3.5. Estimación de costos del manejo de RCD.
3.6. Indicadores de seguimiento de gestión RCD.
3.6.1 Indicador de eficiencia
3.6.2 Indicador de eficacia
3.7. Declaración del generador
</t>
    </r>
    <r>
      <rPr>
        <b/>
        <sz val="18"/>
        <rFont val="Arial"/>
        <family val="2"/>
      </rPr>
      <t xml:space="preserve">Artículo No. 3 </t>
    </r>
    <r>
      <rPr>
        <sz val="18"/>
        <rFont val="Arial"/>
        <family val="2"/>
      </rPr>
      <t xml:space="preserve">
1. Ficha técnica
2. Formato de seguimiento y aprovechamiento de los RCD en la obra
3. Informe de aprovechamiento in situ
4. Estimación de costos de tratamiento de los RCD de la obra
5. Formato de cierre PIN de obra</t>
    </r>
  </si>
  <si>
    <t>Creación e implementación del Instructivo de RCD</t>
  </si>
  <si>
    <t>OFICINA ASESORA DE PLANEACIÓN</t>
  </si>
  <si>
    <t>Por el cual se establece el Plan de Austeridad del Gasto 2022 para los órganos que hacen parte del Presupuesto General de la Nación</t>
  </si>
  <si>
    <r>
      <rPr>
        <b/>
        <sz val="18"/>
        <rFont val="Arial"/>
        <family val="2"/>
      </rPr>
      <t>Art 19</t>
    </r>
    <r>
      <rPr>
        <sz val="18"/>
        <rFont val="Arial"/>
        <family val="2"/>
      </rPr>
      <t xml:space="preserve">. Sostenibilidad ambiental. Las entidades que hacen parte del Presupuesto General de la Nación propenderán por adoptar las siguientes acciones: 
a) Implementar sistemas de reciclaje de aguas e instalación de ahorradores. 
b) Fomentar una cultura de ahorro de energía y agua en cada entidad a través del establecimiento de programas pedagógicos. 
c) Instalar en cuanto sea posible, sistemas de ahorro de energía, temporizadores y demás que ayuden al ahorro de recursos. 
d) Implementar políticas de reutilización y reciclaje de elementos de oficina, maximización de la vida útil de las herramientas de trabajo y reciclaje de tecnología. 
e) Crear programas intermedios de fomento al uso de vehículos y medios de transporte ambientalmente sostenibles, como bicicletas, transporte público entre otros. 
f) Diseñar un programa de compra de energía que involucre el suministro de la misma a todas sus dependencias que existan en el territorio nacional. </t>
    </r>
  </si>
  <si>
    <t xml:space="preserve">PG03-PR02 - Gestión de residuos sólidos
PG03-PR12 Procedimiento de programa uso y ahorro eficiente de agua V1 </t>
  </si>
  <si>
    <t>Implementación de residuos reciclables
\\192.168.6.11\Proyectos\SDPP\SIG\Año 2023\SISTEMA DE GESTIÓN AMBIENTAL 2023\8 Operación\3 GESTIÓN INTEGRAL DE RESIDUOS
Implementación de Ahorradores de agua
\\192.168.6.11\Proyectos\SDPP\SIG\Año 2023\SISTEMA DE GESTIÓN AMBIENTAL 2023\8 Operación\1 USO EFICIENTE Y AHORRO DE AGUA</t>
  </si>
  <si>
    <t>Por la cual se reglamenta el procedimiento para el registro, el desmonte de elementos de publicidad exterior visual y el procedimiento sancionatorio correspondiente en el Distrito Capital</t>
  </si>
  <si>
    <t>5,6,7</t>
  </si>
  <si>
    <t>De acuerdo al artículo No. 5  se debe solicitar el registro, la actualización o la prorroga de la vigencia del registro de la publicidad exterior.
Se debe contar con toda la información para la solicitud de registro de publicidad exterior visual de acuerdo como se describe en el artículo No.6 
Los documentos que se acompañan a la solictud de registro de publicidad exterior se encuentran en el Artículo No.7</t>
  </si>
  <si>
    <t>Trámite realizado por la Subdirección Administrativa, exactamente con Bienes y Servicios</t>
  </si>
  <si>
    <t>Continuar con  el trámite para la obtención del registro de publicidad exterior</t>
  </si>
  <si>
    <t>DIRECCION ADMINISTRATIVA</t>
  </si>
  <si>
    <t>Solicitudes y radicados para el trámite de del permiso de publicidad exterior.
\\192.168.6.11\Proyectos\SDPP\SIG\Año 2023\SISTEMA DE GESTIÓN AMBIENTAL 2023\8 Operación\5 PRACTICAS SOSTENIBLES\Procedimiento\Publicidad Exterior Visual</t>
  </si>
  <si>
    <t>Concejo de Bogotá, D.C.</t>
  </si>
  <si>
    <t>Prohíbe progresivamente los plásticos de un solo uso en las entidades del Distrito Capital que hacen parte del Sector Central, Descentralizado y Localidades y dicta otras disposiciones.</t>
  </si>
  <si>
    <r>
      <rPr>
        <b/>
        <sz val="18"/>
        <rFont val="Arial"/>
        <family val="2"/>
      </rPr>
      <t>Art. 3</t>
    </r>
    <r>
      <rPr>
        <sz val="18"/>
        <rFont val="Arial"/>
        <family val="2"/>
      </rPr>
      <t xml:space="preserve"> LISTADO DE PLÁSTICOS DE UN SOLO USO PROHIBIDOS. A partir de la entrada en vigor del presente Acuerdo, y de conformidad con los plazos establecidos en el mismo, se prohíbe la adquisición y consumo de los siguientes plásticos de un solo uso en las entidades del Distrito Capital que hacen parte del sector central, descentralizado y localidades, elementos tales como:
a) Bolsas utilizadas para embalar, cargar o transportar paquetes y mercancías distribuidas o entregadas en los puntos de pago.
b) Rollos de bolsas vacías para embalar, cargar o transportar paquetes y mercancías o llevar alimentos, excepto los cárnicos.
c) Bolsas para contener líquidos.
d) Platos, bandejas, cuchillos, tenedores, cucharas y vasos para líquidos fríos y calientes.
e) Mezcladores y pitillos.
f) Rollos de película extensible para el empaque de alimentos a granel,
excepto los cárnicos.
g) Rollos de película extensible y de burbuja utilizados como envoltura,
con que se protegen objetos durante las mudanzas dentro del Distrito
Capital.
h) Envases y recipientes para contener o llevar alimentos de consumo
inmediato.
i) Botellas para agua y demás bebidas, incluyendo sus tapas.
j) Soportes plásticos de los hisopos flexibles con puntas de algodón.
k) Soportes plásticos para las bombas de inflar.
l) Láminas o manteles para servir, empacar, envolver o separar alimentos de consumo inmediato.
m) Cualquier otro plástico que contenga los elementos de un solo uso contenidos en el artículo 2° del presente Acuerdo.
</t>
    </r>
    <r>
      <rPr>
        <b/>
        <sz val="18"/>
        <rFont val="Arial"/>
        <family val="2"/>
      </rPr>
      <t xml:space="preserve">Art 4. </t>
    </r>
    <r>
      <rPr>
        <sz val="18"/>
        <rFont val="Arial"/>
        <family val="2"/>
      </rPr>
      <t xml:space="preserve">IMPLEMENTACIÓN PARA LAS ENTIDADES DEL ORDEN DISTRITAL. La Administración Distrital tendrá un plazo máximo de seis (6) meses contados a partir de la expedición del presente Acuerdo, para reglamentar las medidas de implementación dentro de las entidades del Distrito, que adquieran y consuman plásticos de un solo uso establecidos en el artículo 3° del presente Acuerdo.
PARÁGRAFO 1. La implementación del presente Acuerdo se incorporará en el Plan Institucional de Gestión Ambiental -PIGA- del Distrito Capital y en sus respectivas actualizaciones.
PARÁGRAFO 2. Para aquellos elementos adquiridos con anterioridad al presente Acuerdo, se permitirá su uso hasta agotar sus existencias.
</t>
    </r>
    <r>
      <rPr>
        <b/>
        <sz val="18"/>
        <rFont val="Arial"/>
        <family val="2"/>
      </rPr>
      <t>Art 5.</t>
    </r>
    <r>
      <rPr>
        <sz val="18"/>
        <rFont val="Arial"/>
        <family val="2"/>
      </rPr>
      <t xml:space="preserve"> PROGRESIVIDAD. La Administración Distrital presentará al Concejo de Bogotá, en un plazo máximo de doce (12) meses contados a partir de la expedición del presente Acuerdo, un cronograma de implementación para la sustitución gradual basándose en los ciclos de vida de los plásticos de un solo uso, incorporando el concepto de economía circular para las personas naturales o jurídicas, en el marco del cumplimiento de los Objetivos de Desarrollo Sostenible y los compromisos ambientales nacionales e internacionales asumidos por el país.
Los plásticos de un solo uso se deberán sustituir de conformidad con la progresividad definida por la Administración Distrital, por materiales que tengan alguna de las siguientes condiciones: a) renovables, b) biodegradables en condiciones de ambiente natural, c)compostables en condiciones no industriales, d) reutilizables, e) que incluyan un porcentaje de material reciclado. </t>
    </r>
  </si>
  <si>
    <t>Consumo Sostenibles</t>
  </si>
  <si>
    <t>Implementación Plástico de un solo Uso
\\192.168.6.11\Proyectos\SDPP\SIG\Año 2023\SISTEMA DE GESTIÓN AMBIENTAL 2023\8 Operación\4 CONSUMO SOSTENIBLE\4.3 IMPLEMENTACIÓN DECRETO 317 DE 2021 PLASTICOS UN SOLO USO</t>
  </si>
  <si>
    <t>Por el cual se reglamenta el artículo 15 de la Ley 373 de 1997 en relación con la instalación de equipos, sistemas e implementos de bajo consumo de agua.</t>
  </si>
  <si>
    <t>AGUA</t>
  </si>
  <si>
    <t xml:space="preserve">1, 2 y 6 </t>
  </si>
  <si>
    <t xml:space="preserve">Artículo 1º.- Todo plan ambiental regional y municipal debe incorporar obligatoriamente un programa para el uso eficiente y ahorro del agua. Se entiende por programa para el uso eficiente y ahorro de agua el conjunto de proyectos y acciones que deben elaborar y adoptar las entidades encargadas de la prestación de los servicios de acueducto, alcantarillado, riego y drenaje, producción hidroeléctrica y demás usuarios del recurso hídrico.
Artículo 2º.- Obligaciones de los usuarios. Hacer buen uso del servicio de agua potable y reemplazar aquellos equipos y sistemas que causen fugas en las instalaciones internas.
Artículo 6º.- Todos los usuarios pertenecientes al sector oficial, están obligados a remplazar, antes del 1 de julio de 1999, los equipos, sistemas e implementos de alto consumo de agua, por los de bajo consumo.
</t>
  </si>
  <si>
    <t>PG03-PR12 Procedimiento de programa uso y ahorro eficiente de agua</t>
  </si>
  <si>
    <t xml:space="preserve">PG03- FO797 Seguimiento Consumo de agua.
PG03- FO798 Inventario de sistemas hidrosanitarios, puntos de almacenamiento y suministro de agua
PG03-FO799 Revisión de sistemas hidrosanitarios y puntos de agua
</t>
  </si>
  <si>
    <t>ALCALDÍA MAYOR DE BOGOTÁ</t>
  </si>
  <si>
    <t>Por medio del cual se establecen los lineamientos para la formulación e implementación de los instrumentos operativos de planeación ambiental del Distrito PACA, PAL y PIGA, y se dictan otras disposiciones</t>
  </si>
  <si>
    <t>Capitulo II: 5,6,7,8,9,10 y Capítulo III: 11,12,13,14</t>
  </si>
  <si>
    <t>Se debe realizar los liniamiento del Plan de Acción Cuatrienal Ambiental de acuerdo al Capitulo II: 5,6,7,8,9,10
Tambien se debe atender los lineamientos del Plan Institucinal de Gestión Ambiental de acuerdo al Capítulo III: 11,12,13,14</t>
  </si>
  <si>
    <t>Ministerio de Trabajo</t>
  </si>
  <si>
    <t>Por la cual se definen las acciones que deben desarrollar los empleadores para la aplicación del Sistema Globalmente Armonizado (SGA) de Clasificación y Etiquetado de Productos Químicos en los lugares de trabajo y se dictan otras disposiciones en materia de seguridad química.</t>
  </si>
  <si>
    <t>4,5,7,13,14,16,17,20,21</t>
  </si>
  <si>
    <t>Artículo 4. Implementación. Los empleadores deben implementar la clasificación y comunicación de peligros de los productos químicos según el SGA (ONU, 6ª edición 2015).
Incluye:
•	Elaboración de Fichas de Datos de Seguridad (FDS).
•	Etiquetado conforme al sistema del SGA.
Artículo 5. Clasificación de peligros de productos químicos. Los empleadores deben garantizar que los productos químicos utilizados en el lugar de trabajo estén clasificados conforme a los criterios definidos por el SGA de la Organización de las Naciones Unidas en la sexta edición revisada (2015).
Artículo 7. Etiquetado para productos peligrosos. Todo químico peligroso usado en el trabajo debe tener etiqueta en español con:
1.	Identificación del producto (igual a la FDS).
2.	Identificación del proveedor (nombre, dirección y teléfono).
3.	Elementos SGA:
o	Pictogramas de peligro.
o	Palabra de advertencia: peligro o atención.
o	Indicaciones de peligro.
4.	Consejos de prudencia (prevención, intervención y almacenamiento).
Artículo 13. Etiquetado de envases pequeños. Para envases &lt; 30 ml se exige como mínimo:
•	Nombre del producto.
•	Pictogramas de peligro.
•	Se pueden usar otros medios alternativos de información en el lugar de uso o almacenamiento.
Artículo 14. Casos en los que se debe etiquetar o re etiquetar un producto.
Debe etiquetarse nuevamente cuando:
1.	Se hagan trasvases de químicos peligrosos.
2.	Se realicen mezclas o diluciones.
3.	La etiqueta se deteriore.
4.	La etiqueta no tenga los elementos mínimos del SGA.
Artículo 16. Fichas de Datos de Seguridad — FDS. 
Los empleadores deben garantizar que proveedores/fabricantes entreguen FDS y tenerlas disponibles en los lugares de uso/almacenamiento.
Las FDS deben:
1.	Estar en español.
2.	Ser coherentes con la etiqueta.
3.	Incluir línea de emergencia 24/7.
4.	Indicar fecha de elaboración o revisión.
5.	Estar accesibles en físico o digital.
6.	Guardarse en sitio visible, seguro y protegido.
7.	Contener toda la información definida en el SGA (si no aplica: NA o ND).
8.	En sección 8 incluir TLV vigentes ACGIH y especificar EPP recomendado (material, tipo de filtro, etc.).
Artículo 17. Elaboración de Fichas de Datos de Seguridad FDS en lugares de trabajo. 
Si el empleador actúa como fabricante, importador, distribuidor, o realiza mezclas/diluciones, debe:
•	Elaborar la FDS.
•	Ser responsable de su contenido.
•	Garantizar a la autoridad el soporte técnico y científico utilizado.</t>
  </si>
  <si>
    <t>Actividades a realizar de manera conjunta con seguridad y salud en el trabajo: 
Realizar un diagnóstico del inventario de productos químicos para identificar FDS faltantes o desactualizadas y verificar clasificación de peligros según SGA, incluyendo productos en envases pequeños y aquellos sujetos a trasvases o mezclas.
Revisar y actualizar las etiquetas SGA (pictogramas, advertencias, consejos de prudencia, proveedor, identificación) y asegurar la disponibilidad física o digital de FDS completas, en español y accesibles en zonas de almacenamiento y uso.
Realizar verificaciones periódicas para asegurar que todo químico esté correctamente etiquetado, que los trasvases o mezclas cuenten con reetiquetado obligatorio, y que las FDS coincidan con la información de las etiquetas.
Solicitar a la empresa de servicios generales capacitaciones al personal de servicios generales sobre la clasificación, manejo seguro, etiquetado y uso de FDS, e implementar acciones correctivas cuando se identifiquen productos sin etiquetado, FDS incompletas o incumplimientos en la manipulación.</t>
  </si>
  <si>
    <t>LEY</t>
  </si>
  <si>
    <t>PRESIDENCIA DE LA REPÚBLICA</t>
  </si>
  <si>
    <t>Por medio de la cual se aprueba el "Convenio No. 170 y la Recomendación número 177 sobre la Seguridad en la Utilización de los Productos Químicos en el trabajo", adoptados por la 77a. Reunión de la Conferencia General de la O.I.T., Ginebra, 1990</t>
  </si>
  <si>
    <t>7,8, 9,10,11</t>
  </si>
  <si>
    <t>Se debe dar cumplimiento a manejo adeadecuado de los productos químicos como se encuentra estipulado en los artículos 7,8, 9,10,11</t>
  </si>
  <si>
    <t xml:space="preserve">PG03-MM28 Respel V7 - PG03-FO406 Rotulo y etiquet sustan V3 -PG03-FO416 Lista verif entrega respel V4 -  PG03-FO418 Regist genera entreg respel V4 </t>
  </si>
  <si>
    <t>Implementación Actividades de residuos
\\192.168.6.11\Proyectos\SDPP\SIG\Año 2023\SISTEMA DE GESTIÓN AMBIENTAL 2023\8 Operación\3 GESTIÓN INTEGRAL DE RESIDUOS</t>
  </si>
  <si>
    <t>Por la cual se modifica la Resolución 0472 de 2017 sobre la gestión integral de Residuos de Construcción y Demolición - RCD y se adoptan otras disposiciones</t>
  </si>
  <si>
    <t>Art. 15 No.2  Para pequeños generadores:
 Entregar los RCD únicamente a gestores de RCD para que realicen las actividades de recolección, transporte, almacenamiento, aprovechamiento y/o disposición final en los puntos limpios, sitios de aprovechamiento y/o disposición final, según sea el caso”.</t>
  </si>
  <si>
    <t xml:space="preserve">Solicitar a la Subsecretaría de Coordinación Operativa el envío de las envidencias en cuanto el manejo de RCD   </t>
  </si>
  <si>
    <t>SUBSECRETARIA DE INTERVENCIONES INTEGRALES 
OFICINA ASESORA DE PLANEACIÓN</t>
  </si>
  <si>
    <t>DIRECTIVA</t>
  </si>
  <si>
    <t>Inclusión Social de la Población recicladora de oficio en condiciones de pobreza y vulnerabilidad, con el apoyo de las entidades distritales</t>
  </si>
  <si>
    <t>Numeral 2,5 y 2,6</t>
  </si>
  <si>
    <t xml:space="preserve">Numeral 2,5 Se estipula que las entidades distritales deben entregar el material reciclado a las orgaanizaciones de recicladores de oficio.
Numeral  2.6 Se debe entregar informes de entrega del material reciclado. </t>
  </si>
  <si>
    <t>Certificado de entrega de material reciclado y documento de corresponsabilidad
\\192.168.6.11\Proyectos\SDPP\SIG\Año 2023\SISTEMA DE GESTIÓN AMBIENTAL 2023\8 Operación\3 GESTIÓN INTEGRAL DE RESIDUOS</t>
  </si>
  <si>
    <t>EL MINISTRO DE VIVIENDA, CIUDAD Y TERRITORIO</t>
  </si>
  <si>
    <t>Por medio del cual se expide el Decreto Único Reglamentario del Sector Vivienda, Ciudad y Territorio.</t>
  </si>
  <si>
    <t>2.3.2.2.2.2.16
2.3.2.2.2.2.17
2.3.2.2.2.2.21.</t>
  </si>
  <si>
    <t xml:space="preserve">Se debe aterder el Artículo No. 2.3.2.2.2.2.16 sobre Obligaciones de los usuarios para el almacenamiento y la presentación de residuos sólidos.
Artículo 2.3.2.2.2.2.17 se debe terner en cuenta las características de los recipientes retornables para almacenamiento de residuos sólidos.
De Acuerdo al Artículo No. 2.3.2.2.2.2.21 de deb cumpplir las obligacones del sitios de ubicación para la presentación de los residuos sólidos. </t>
  </si>
  <si>
    <t>Manejo Integral de Residuos
\\192.168.6.11\Proyectos\SDPP\SIG\Año 2023\SISTEMA DE GESTIÓN AMBIENTAL 2023\8 Operación\3 GESTIÓN INTEGRAL DE RESIDUOS</t>
  </si>
  <si>
    <t xml:space="preserve"> ACUERDO</t>
  </si>
  <si>
    <t>Por el cual se desarrolla la política de reducción de costos ambientales en las entidades del Distrito Capital y se crea la figura de gestor ambiental</t>
  </si>
  <si>
    <t>Se debe creaar la figura de Gestor Ambiental en la entidad</t>
  </si>
  <si>
    <t>Resolución 020 de 2020</t>
  </si>
  <si>
    <t>Designación Gestor Ambiental
\\192.168.6.11\Proyectos\SDPP\SIG\Año 2023\SISTEMA DE GESTIÓN AMBIENTAL 2023\8 Operación\TRANSVERSAL</t>
  </si>
  <si>
    <t>Por medio de la cual se adoptan los lineamientos Técnico - Ambientales para las actividades de aprovechamiento y tratamiento de los residuos de construcción y demolición en el Distrito Capital.</t>
  </si>
  <si>
    <r>
      <rPr>
        <b/>
        <sz val="18"/>
        <rFont val="Arial"/>
        <family val="2"/>
      </rPr>
      <t xml:space="preserve">Art 4 </t>
    </r>
    <r>
      <rPr>
        <sz val="18"/>
        <rFont val="Arial"/>
        <family val="2"/>
      </rPr>
      <t>- DE LAS ENTIDADES PÚBLICAS Y CONSTRUCTORAS. Dentro del marco de la Gestión Integral de los Residuos de la Construcción y Demolición- RCD-, a partir de agosto del año 2013, las Entidades Públicas y Constructoras que desarrollen obras de infraestructura y construcción al interior del perímetro urbano del Distrito Capital deberán incluir desde la etapa de estudios y diseños los requerimientos técnicos necesarios con el fin de lograr la utilización de elementos reciclados provenientes de los Centros de Tratamiento y/o Aprovechamiento de RCD legalmente constituidos y/o la reutilización de los generados por las etapas constructivas y de desmantelamiento, en un porcentaje no inferior al 5%, del total de volumen o peso de material usado en la obra a construir por la entidad anualmente. Mensualmente deberán reportar a la Secretaría Distrital de Ambiente, a través de su portal web, la cantidad total de materiales usados, y  el tipo de productos, volumen y/o peso de material reciclado proveniente de los centros de tratamiento y/o aprovechamiento de RCD que se haya utilizado en el mes anterior al reporte, en las obras de infraestructura o construcción desarrolladas por cada entidad o en desarrollo, indicando además los datos de los centros de aprovechamiento y/o tratamiento de donde provengan dichos materiales.</t>
    </r>
  </si>
  <si>
    <t>Solicitar a la Subsecretaría Operativa la información y evidencia sobre la cantidad aprovechada de RCD</t>
  </si>
  <si>
    <t>Por la cual se establecen los Sistemas de Recolección Selectiva y Gestión Ambiental de Llantas Usadas y se adoptan otras disposiciones.</t>
  </si>
  <si>
    <r>
      <rPr>
        <b/>
        <sz val="18"/>
        <rFont val="Arial"/>
        <family val="2"/>
      </rPr>
      <t>Art. 18</t>
    </r>
    <r>
      <rPr>
        <sz val="18"/>
        <rFont val="Arial"/>
        <family val="2"/>
      </rPr>
      <t xml:space="preserve"> Obligaciones de los consumidores. Para efectos de la implementación de los Sistemas de Recolección Selectiva y Gestión Ambiental de Llantas Usadas, son obligaciones de los consumidores las siguientes:
</t>
    </r>
    <r>
      <rPr>
        <b/>
        <sz val="18"/>
        <rFont val="Arial"/>
        <family val="2"/>
      </rPr>
      <t>1.</t>
    </r>
    <r>
      <rPr>
        <sz val="18"/>
        <rFont val="Arial"/>
        <family val="2"/>
      </rPr>
      <t xml:space="preserve"> Retornar o entregar las llantas usadas en los puntos de recolección establecidos por los productores.
</t>
    </r>
    <r>
      <rPr>
        <b/>
        <sz val="18"/>
        <rFont val="Arial"/>
        <family val="2"/>
      </rPr>
      <t xml:space="preserve">2. </t>
    </r>
    <r>
      <rPr>
        <sz val="18"/>
        <rFont val="Arial"/>
        <family val="2"/>
      </rPr>
      <t xml:space="preserve">Seguir las instrucciones de manejo seguro suministradas por los productores de llantas.
</t>
    </r>
    <r>
      <rPr>
        <b/>
        <sz val="18"/>
        <rFont val="Arial"/>
        <family val="2"/>
      </rPr>
      <t>3.</t>
    </r>
    <r>
      <rPr>
        <sz val="18"/>
        <rFont val="Arial"/>
        <family val="2"/>
      </rPr>
      <t xml:space="preserve"> Acudir al reencauche de las llantas usadas cuando sea viable, con el fin de minimizar la generación de residuos sólidos.
</t>
    </r>
    <r>
      <rPr>
        <b/>
        <sz val="18"/>
        <rFont val="Arial"/>
        <family val="2"/>
      </rPr>
      <t xml:space="preserve">Art. 22 </t>
    </r>
    <r>
      <rPr>
        <sz val="18"/>
        <rFont val="Arial"/>
        <family val="2"/>
      </rPr>
      <t>Prohibiciones. Se prohíbe:</t>
    </r>
    <r>
      <rPr>
        <b/>
        <sz val="18"/>
        <rFont val="Arial"/>
        <family val="2"/>
      </rPr>
      <t xml:space="preserve">
</t>
    </r>
    <r>
      <rPr>
        <sz val="18"/>
        <rFont val="Arial"/>
        <family val="2"/>
      </rPr>
      <t>1. El abandono o eliminación de llantas usadas en el territorio nacional.
2. Enterrar llantas usadas como método de disposición final.
3. Disponer llantas en los rellenos sanitarios.
4. Acumular llantas usadas a cielo abierto. salvo para el caso a que se refiere el anexo I de la presente resolución.
5. Abandonar llantas usadas en el espacio público.
6. Quemar llantas usadas.
7. Utilizar las llantas usadas como combustible sin el cumplimiento de lo
establecido en las normas ambientales que rigen la materia.</t>
    </r>
  </si>
  <si>
    <t>Certificado de Disposición final de Llantas
\\192.168.6.11\Proyectos\SDPP\SIG\Año 2023\SISTEMA DE GESTIÓN AMBIENTAL 2023\8 Operación\5 PRACTICAS SOSTENIBLES\Proveedores</t>
  </si>
  <si>
    <t>Por la cual se reglamenta la gestión integral de los residuos generados en las actividades de Construcción y Demolición (RCD) y se dictan otras disposiciones.</t>
  </si>
  <si>
    <t>Art. 16 No.3  Los pequeños generadores tienen la obligación de entregar los RCD a un gestor de RCD para que se realicen las actividades de recolección y transporte hasta los puntos limpios, sitios de aprovechamiento o disposición final según sea el caso.</t>
  </si>
  <si>
    <t>Por la cual se desarrollan los artículos 2.2.7A.1.3, 2.2.7A.2.1, el numeral 3.1 del artículo 2.2.7A.2.2, el numeral 3 del artículo 2.2.7A.2.4, el artículo 2.2.7A.4.2 y el artículo 2.2.7A.4.4 del Título 7A del Decreto 1076 de 2015 - Decreto Único Reglamentario del Sector Ambiente y Desarrollo Sostenible sobre la gestión de los residuos de aparatos eléctricos y electrónicos (RAEE) y se dictan otras disposiciones</t>
  </si>
  <si>
    <r>
      <rPr>
        <b/>
        <sz val="18"/>
        <rFont val="Arial"/>
        <family val="2"/>
      </rPr>
      <t>Art. 10</t>
    </r>
    <r>
      <rPr>
        <sz val="18"/>
        <rFont val="Arial"/>
        <family val="2"/>
      </rPr>
      <t xml:space="preserve">. De las constancias de recibo y certificados de gestión de RAEE para usuarios o consumidores. El Sistema de recolección y gestión de RAEE deberá entregar al usuario o consumidor que lo solicite, una constancia de recibo en el momento de recepción, indicando el nombre del sistema, la subcategoría de RAEE, la cantidad en unidades o peso aproximado (kg) y fecha de recepción. Asimismo, el sistema deberá entregar al usuario o consumidor que así lo requiera, un certificado de gestión expedido por el gestor licenciado una vez esté disponible. Lo anterior, no aplica a los RAEE depositados en puntos fijos de recolección abiertos al público donde no medie la atención personalizada. 
</t>
    </r>
    <r>
      <rPr>
        <b/>
        <sz val="18"/>
        <rFont val="Arial"/>
        <family val="2"/>
      </rPr>
      <t>Art 22</t>
    </r>
    <r>
      <rPr>
        <sz val="18"/>
        <rFont val="Arial"/>
        <family val="2"/>
      </rPr>
      <t>. De las certificaciones de gestión de RAEE. Las certificaciones que expidan los gestores de RAEE que cuenten con autorización o licencia ambiental para el almacenamiento, tratamiento, aprovechamiento (recuperación/reciclaje) o disposición final de RAEE, deberán cumplir los siguientes requisitos:
1. Identificación del certificado con un número de consecutivo único y fecha de
expedición.
2. Identificación de la empresa autorizada que emite la certificación, así como de la instalación o sede que realiza la gestión indicando el NIT, razón social, dirección, municipio, departamento, teléfono o correo electrónico de contacto.
3. Identificación del destinatario de la certificación indicando nombre o razón social, el NIT, dirección, municipio, departamento, teléfono o correo electrónico de contacto.
4. Identificación de las autorizaciones ambientales vigentes para el manejo de los
RAEE con que cuenta la instalación (número del acto administrativo, fecha, nombre de la autoridad ambiental que la otorgó y operaciones autorizadas)
5. Identificación de la persona natural o jurídica quien entrega los residuos para su
gestión, bien sea, el sistema de recolección y gestión de RAEE o el usuario final o generador cuando el gestor cuente con esta información de forma directa o través del sistema de recolección de RAEE.
6. Identificación de la empresa transportadora que entrega los RAEE en la instalación indicando su nombre o razón social, NIT, dirección, municipio, departamento, teléfono y correo electrónico de contacto.
7. Fecha de recibo en la instalación y fecha(s) de gestión de los residuos.
8. Descripción del residuo y subcategoría de RAEE correspondiente, así como otras clasificaciones que le aplique de acuerdo con la normativa ambiental vigente.
9. Cantidades recibidas y gestionadas en peso (kg) y tipo(s) de operación(es) nacional o internacional a la(s) que fue sometido el residuo tales como: almacenamiento, tratamiento, aprovechamiento (recuperación/reciclaje) o disposición final. Asimismo, indicar el tipo de aprovechamiento, tratamiento o disposición final realizado.</t>
    </r>
  </si>
  <si>
    <t>Certificado de disposición final de RAEES
\\192.168.6.11\Proyectos\SDPP\SIG\Año 2023\SISTEMA DE GESTIÓN AMBIENTAL 2023\8 Operación\3 GESTIÓN INTEGRAL DE RESIDUOS\RESIDUOS ELECTRICOS Y ELECTRONICOS</t>
  </si>
  <si>
    <t>Departamento Técnico del medio ambiente y Secretaría de Transito y Transporte</t>
  </si>
  <si>
    <t>Por la cual se expiden normas para el control de las emisiones en fuentes móviles</t>
  </si>
  <si>
    <t>AIRE</t>
  </si>
  <si>
    <t>De acuerdo con el Artículo No.1 se debe realizar la revisión anual de emisión de gases en el transporte público y privado, los certificados de emisión de gases que expidan los centros de diagnóstico reconocidos por el Departamento Técnico Administrativo del Medio Ambiente -DAMA- tendrán una vigencia de un (1) año.</t>
  </si>
  <si>
    <t xml:space="preserve">SI </t>
  </si>
  <si>
    <t xml:space="preserve">PG03-PR16 Procedimiento programa Consumo Sostenible </t>
  </si>
  <si>
    <t>Solicitar a Bienes y Servicios la entrega de los Certificados de Tecnomecánica de los vehículos propios y contratados</t>
  </si>
  <si>
    <t>Certificados de tecnomecánica de los vehículos contratados y de la entidad
\\192.168.6.11\Proyectos\SDPP\SIG\Año 2023\SISTEMA DE GESTIÓN AMBIENTAL 2023\8 Operación\4 CONSUMO SOSTENIBLE\Información Vehículos</t>
  </si>
  <si>
    <t>Por la cual se establece el programa para el uso eficiente y ahorro del agua.</t>
  </si>
  <si>
    <t>1,4,5</t>
  </si>
  <si>
    <t>Se ve la necessidad de adoptar El programa de uso eficiente de agua.de acuerdo al Artículo No.1
En el Artículo No. 4 Se debe contemplar dentro del programa la reducción de pérdida.
De acuerdo al Artículo No.5 se debe realizar el reuso obligatorio de agua.</t>
  </si>
  <si>
    <t xml:space="preserve">PG03-PR12 Procedimiento de programa uso y ahorro eficiente de agua </t>
  </si>
  <si>
    <t xml:space="preserve">Seguimiento de consumos, Acciones de sensibilización, Inventarios de Ahorradores, Revisión de instalación de agua
\\192.168.6.11\Proyectos\SDPP\SIG\Año 2023\SISTEMA DE GESTIÓN AMBIENTAL 2023\8 Operación\1 USO EFICIENTE Y AHORRO DE AGUA
</t>
  </si>
  <si>
    <t>CONSEJO DE BOGOTÁ</t>
  </si>
  <si>
    <t>Por medio del cual se crea la estategia de movilidad sostenible en el distrito capital</t>
  </si>
  <si>
    <r>
      <rPr>
        <b/>
        <sz val="18"/>
        <rFont val="Arial"/>
        <family val="2"/>
      </rPr>
      <t xml:space="preserve">Art. 4. </t>
    </r>
    <r>
      <rPr>
        <sz val="18"/>
        <rFont val="Arial"/>
        <family val="2"/>
      </rPr>
      <t xml:space="preserve">Implementación de la Estrategia en el Sector Público. Las entidades de la Administración Distrital adoptarán, en el transcurso de un año, a partir de la entrada en vigencia del presente Acuerdo un programa de movilidad sostenible, el cual se constituirá en un marco básico que refleje la hoja de ruta que adopta la entidad para el desarrollo de la presente estrategia.
</t>
    </r>
    <r>
      <rPr>
        <b/>
        <sz val="18"/>
        <rFont val="Arial"/>
        <family val="2"/>
      </rPr>
      <t>Art.5.</t>
    </r>
    <r>
      <rPr>
        <sz val="18"/>
        <rFont val="Arial"/>
        <family val="2"/>
      </rPr>
      <t xml:space="preserve"> Sistema de Información. De conformidad con lo señalado en el presente Acuerdo, las entidades públicas o privadas podrán compartir información de carácter técnico con la Secretaría Distrital de Movilidad a efectos de mejorar la referida estrategia y adaptarla a las condiciones de movilidad en la ciudad.</t>
    </r>
  </si>
  <si>
    <t>PG03 - PR15 Procedimiento Practicas Sostenibles</t>
  </si>
  <si>
    <t>Implementación de Practicas Sostenibles
\\192.168.6.11\Proyectos\SDPP\SIG\Año 2023\SISTEMA DE GESTIÓN AMBIENTAL 2023\8 Operación\5 PRACTICAS SOSTENIBLES</t>
  </si>
  <si>
    <t>Por medio del cual se establecen los lineamientos para la formulación, adopción, implementación, seguimiento y actualización de los Planes Integrales de Movilidad Sostenible - PIMS- de las entidades del nivel central, descentralizado y el de las localidades del Distrito y se dictan otras disposiciones</t>
  </si>
  <si>
    <t>8,9,10</t>
  </si>
  <si>
    <r>
      <rPr>
        <b/>
        <sz val="18"/>
        <rFont val="Arial"/>
        <family val="2"/>
      </rPr>
      <t>Art. 8.</t>
    </r>
    <r>
      <rPr>
        <sz val="18"/>
        <rFont val="Arial"/>
        <family val="2"/>
      </rPr>
      <t xml:space="preserve"> Presentación de los PIMS. A partir de la vigencia del presente decreto, las entidades mencionadas en el ámbito de aplicación de éste acto administrativo, tendrán un plazo de seis (6) meses para presentar por primera vez su documento PIMS.
</t>
    </r>
    <r>
      <rPr>
        <b/>
        <sz val="18"/>
        <rFont val="Arial"/>
        <family val="2"/>
      </rPr>
      <t>Art.9.</t>
    </r>
    <r>
      <rPr>
        <sz val="18"/>
        <rFont val="Arial"/>
        <family val="2"/>
      </rPr>
      <t xml:space="preserve"> Revisión y aprobación del PIMS. Las entidades a las que hace referencia el artículo 2 del presente decreto, deberán remitir cada dos (2) años, dentro del primer trimestre del año, el documento PIMS o su actualización a la Secretaría Distrital de Movilidad. Dicho documento deberá incluir los componentes mencionados en el artículo 6 del presente decreto, para su correspondiente revisión, aprobación o devolución para ajustes.
La Secretaría Distrital de Movilidad contará con un plazo de veinte (20) días hábiles, a partir de la recepción del documento PIMS, para la revisión, aprobación o devolución del PIMS. En caso de devolución para ajustes, la entidad solicitante contará con un término de veinte (20) días hábiles a partir de la recepción de observaciones para subsanar el documento PIMS y remitirlo nuevamente a la Secretaría Distrital de Movilidad, quien a su vez tendrá un término máximo de diez (10) días hábiles para aprobar el documento PIMS o rechazarlo. En este último caso, se reiniciará nuevamente el trámite establecido en el presente artículo.
En caso de que se haya devuelto el documento PIMS para ajustes y la entidad solicitante no lo haya remitido ajustado en el término de los veinte (20) días siguientes, la Secretaría Distrital de Movilidad rechazará mediante oficio el PIMS, caso en el cual se tendrá que iniciar nuevamente el trámite establecido en el presente artículo.
</t>
    </r>
    <r>
      <rPr>
        <b/>
        <sz val="18"/>
        <rFont val="Arial"/>
        <family val="2"/>
      </rPr>
      <t xml:space="preserve">Art 10 </t>
    </r>
    <r>
      <rPr>
        <sz val="18"/>
        <rFont val="Arial"/>
        <family val="2"/>
      </rPr>
      <t>Adopción de los días de la movilidad sostenible. En el marco de los PIMS, las entidades del nivel central, descentralizado, y el de las localidades del Distrito, deberán implementar la jornada del “Día de la movilidad sostenible”, el primer jueves de cada mes. En esta jornada cerrarán sus parqueaderos para vehículos particulares y generarán actividades, incentivos y otros, para promover el uso de la bicicleta, la caminata y el transporte público al trabajo y estudio.</t>
    </r>
  </si>
  <si>
    <t>Ministro de Ambiente y Desarrollo Sostenible</t>
  </si>
  <si>
    <t>Por la cual se reglamenta la gestión ambiental de los residuos de envases y empaques de papel, cartón, plástico vidrio, metal y se toman otras determinaciones</t>
  </si>
  <si>
    <t>RESIDUOS</t>
  </si>
  <si>
    <r>
      <rPr>
        <b/>
        <sz val="18"/>
        <rFont val="Arial"/>
        <family val="2"/>
      </rPr>
      <t>Art 16</t>
    </r>
    <r>
      <rPr>
        <sz val="18"/>
        <rFont val="Arial"/>
        <family val="2"/>
      </rPr>
      <t xml:space="preserve">. OBLIGACIONES DEL CONSUMIDOR FINAL. Para efectos de la implementación de los Planes, son obligaciones de los consumidores, las siguientes:
a) Entregar los residuos de envases y empaques separados en los puntos de recolección establecidos por los productores;
b) Realizar una correcta separación en la fuente de los residuos de envases y empaques;
c) Entregar los residuos de envases y empaques en los puntos de recolección o a través de los mecanismos equivalentes establecidos por los productores.
</t>
    </r>
  </si>
  <si>
    <t>PG03-PR02 Gest residuo solidos</t>
  </si>
  <si>
    <t>Manejo integral de residuos 
\\192.168.6.11\Proyectos\SDPP\SIG\Año 2023\SISTEMA DE GESTIÓN AMBIENTAL 2023\8 Operación\3 GESTIÓN INTEGRAL DE RESIDUOS</t>
  </si>
  <si>
    <t>Por medio del cual se establecen los lineamientos del programa distrital de compras verdes y se dictan otras disposiciones</t>
  </si>
  <si>
    <t>CONSUMO SOSTENIBLE</t>
  </si>
  <si>
    <r>
      <rPr>
        <b/>
        <sz val="18"/>
        <rFont val="Arial"/>
        <family val="2"/>
      </rPr>
      <t>Art. 2.</t>
    </r>
    <r>
      <rPr>
        <sz val="18"/>
        <rFont val="Arial"/>
        <family val="2"/>
      </rPr>
      <t xml:space="preserve"> El programa distrital de Compras Verdes promoverá en todas las entidades del Distrito y particulares que prestan servicios públicos, la vinculación de los propósitos de las compras verdes entendidas como “el proceso mediante el cual las autoridades públicas tratan de adquirir bienes, servicios y obras con un impacto ambiental reducido durante todo su ciclo de vida en comparación con los bienes, servicios y obras con la misma función principal que normalmente se hubiera adquirido”. En tal sentido, la Administración Distrital realizará las actividades y procesos institucionales respectivos procurando  minimizar los impactos ambientales.
</t>
    </r>
    <r>
      <rPr>
        <b/>
        <sz val="18"/>
        <rFont val="Arial"/>
        <family val="2"/>
      </rPr>
      <t xml:space="preserve">Art.5. </t>
    </r>
    <r>
      <rPr>
        <sz val="18"/>
        <rFont val="Arial"/>
        <family val="2"/>
      </rPr>
      <t>Condiciones ambientales mínimas para la operación del plan de acción.
1.  Las compras verdes deberán planear la exclusión o limitación de sustancias químicas nocivas para la salud humana y el equilibrio ambiental.
2.  Garantizar la duración, reparabilidad y piezas de recambio para los bienes o productos que adquieran las entidades.
3.  Las compras verdes deben estimular el desuso de los empaquetados excesivos y fomentar el uso de alternativas ecológicas.
4.  El programa encargará a los directamente responsables de la planeación de la contratación de cada institución (alta gerencia y área de contratación) con el entero cumplimiento de este programa, a su vez, se  llevará a cabo un fortalecimiento integral de los gestores PIGA, quienes deberán estar presentes en los procesos de planeación y programación contractual para brindar los elementos necesarios para hacer las compras de manera más inteligente.
5.  Para los bienes o servicios que incluyan alimentos, el Distrito procurará que estos sean de origen orgánico, que fomenten las agro redes y la creación de alternativas económicas en toda la ciudad haciendo hincapié en la zona rural.
6.  El programa de compras verdes exigirá el cumplimiento de la normatividad ambiental para todos los productores de bienes y servicios.</t>
    </r>
  </si>
  <si>
    <t>Programa de Consumo Sostenible 
\\192.168.6.11\Proyectos\SDPP\SIG\Año 2023\SISTEMA DE GESTIÓN AMBIENTAL 2023\8 Operación\4 CONSUMO SOSTENIBLE</t>
  </si>
  <si>
    <t>Por el cual se reglamenta la figura de Gestor Ambiental para las entidades distritales, prevista en el Acuerdo 333 de 2008, y se dictan otras disposiciones”.</t>
  </si>
  <si>
    <t>TODOS</t>
  </si>
  <si>
    <t>4,5,6</t>
  </si>
  <si>
    <r>
      <rPr>
        <b/>
        <sz val="18"/>
        <rFont val="Arial"/>
        <family val="2"/>
      </rPr>
      <t>Art 4.</t>
    </r>
    <r>
      <rPr>
        <sz val="18"/>
        <rFont val="Arial"/>
        <family val="2"/>
      </rPr>
      <t xml:space="preserve"> Comunicación. Corresponde  a los representantes legales de cada una de las entidades del Distrito remitir a la Secretaría Distrital de Ambiente, copia  del  documento o acto administrativo por el cual se efectúa la designación del Gestor Ambiental en un cargo del nivel directivo de la Entidad.
</t>
    </r>
    <r>
      <rPr>
        <b/>
        <sz val="18"/>
        <rFont val="Arial"/>
        <family val="2"/>
      </rPr>
      <t>Art 5.</t>
    </r>
    <r>
      <rPr>
        <sz val="18"/>
        <rFont val="Arial"/>
        <family val="2"/>
      </rPr>
      <t xml:space="preserve"> Funciones. El Gestor Ambiental tendrá las siguientes funciones:
1. Apoyar al sector ambiental en la formulación e implementación de la política de reducción de costos ambientales en las entidades del Distrito Capital.
2. Gestionar acciones conducentes a la reducción de los costos ambientales producidos por las actividades de su entidad.
3. Coordinar la elaboración del componente ambiental de su entidad en el Plan Distrital de Desarrollo, así como la formulación e implementación del Plan Institucional de Gestión Ambiental PIGA y del Plan de Acción Cuatrienal Ambiental PACA, si este último aplica.
4. Reportar a la Secretaría Distrital de Ambiente el avance en los indicadores y metas del Plan Institucional de Gestión Ambiental PIGA y del Plan de Acción Cuatrienal Ambiental PACA, si este último aplica.
5. Coordinar al interior de su entidad la divulgación y socialización del subsistema de Gestión Ambiental y la articulación de éste con los instrumentos de planeación ambiental del Distrito Capital, entre otros Plan de Gestión Ambiental PGA, el Plan de Acción Cuatrienal Ambiental PACA y el Plan Institucional de Gestión Ambiental PIGA, así como las estrategias y programas ambientales implementados.
</t>
    </r>
    <r>
      <rPr>
        <b/>
        <sz val="18"/>
        <rFont val="Arial"/>
        <family val="2"/>
      </rPr>
      <t>Art6</t>
    </r>
    <r>
      <rPr>
        <sz val="18"/>
        <rFont val="Arial"/>
        <family val="2"/>
      </rPr>
      <t>. Deberes. Son deberes del Gestor Ambiental:
1. Asistir a todas las reuniones que se convoquen en el marco de sus funciones para la toma de decisiones y garantizar la participación de la entidad en las demás reuniones a las que haya lugar.
2. Mantener regularmente informado al representante legal de la entidad sobre las acciones desarrolladas y los resultados de su gestión.
3. Disponer, proporcionar y entregar oportunamente los reportes e informes que le sean requeridos por el representante legal de la entidad, la Secretaría Distrital de Ambiente u otra autoridad competente.
4. Al separarse de su función o al terminar la designación, entregar a su sucesor, así como al representante legal de su entidad, un informe del ejercicio de las actividades, del avance y del estado de las acciones desarrolladas.
5. Los demás deberes que le señale el representante legal de la entidad, inherentes a la naturaleza de la designación como Gestor Ambiental.</t>
    </r>
  </si>
  <si>
    <t>Resolución 020 de 2021</t>
  </si>
  <si>
    <t>Designación y funciones de la Gestora Ambiental
\\192.168.6.11\Proyectos\SDPP\SIG\Año 2023\SISTEMA DE GESTIÓN AMBIENTAL 2023\8 Operación\TRANSVERSAL\GESTORA AMBIENTAL</t>
  </si>
  <si>
    <t>Presidencia de la República de Colombia</t>
  </si>
  <si>
    <t>Por el cual se adopta el Sistema Globalmente Armonizado de Clasificación y Etiquetado de Productos Químicos y se dictan otras disposiciones en materia de seguridad química</t>
  </si>
  <si>
    <t>1,6,7,8, 14</t>
  </si>
  <si>
    <r>
      <rPr>
        <b/>
        <sz val="18"/>
        <rFont val="Arial"/>
        <family val="2"/>
      </rPr>
      <t>Art 1°. O</t>
    </r>
    <r>
      <rPr>
        <sz val="18"/>
        <rFont val="Arial"/>
        <family val="2"/>
      </rPr>
      <t xml:space="preserve">BJETO. El presente decreto tiene por objeto adoptar el Sistema Globalmente Armonizado de Clasificación y Etiquetado de Productos Químicos (SGA) de la Organización de las Naciones Unidas, sexta edición revisada (2015), con aplicación en el territorio nacional, para la clasificación y la comunicación de peligros de los productos químicos y establecer las disposiciones para tal fin. 
</t>
    </r>
    <r>
      <rPr>
        <b/>
        <sz val="18"/>
        <rFont val="Arial"/>
        <family val="2"/>
      </rPr>
      <t>Art 6</t>
    </r>
    <r>
      <rPr>
        <sz val="18"/>
        <rFont val="Arial"/>
        <family val="2"/>
      </rPr>
      <t xml:space="preserve">. COMUNICACIÓN DE PELIGROS. Se adoptan las etiquetas y las Fichas de Datos de Seguridad (FDS) definidas como los elementos de comunicación definidos en el Sistema Globalmente Armonizado de Clasificación y Etiquetado de Productos Químicos; sin embargo, estos elementos se podrán complementar con otros mecanismos de comunicación, siempre y cuando la información sea consistente entre los mecanismos utilizados. </t>
    </r>
    <r>
      <rPr>
        <b/>
        <sz val="18"/>
        <rFont val="Arial"/>
        <family val="2"/>
      </rPr>
      <t xml:space="preserve">
Art 7. </t>
    </r>
    <r>
      <rPr>
        <sz val="18"/>
        <rFont val="Arial"/>
        <family val="2"/>
      </rPr>
      <t xml:space="preserve">ETIQUETAS. La etiqueta de los productos químicos deberá contener los elementos definidos en el Sistema Globalmente Armonizado de Clasificación y Etiquetado de Productos Químicos. Los productos deben estar etiquetados incluso si están destinados para uso exclusivo en lugares de trabajo. 
</t>
    </r>
    <r>
      <rPr>
        <b/>
        <sz val="18"/>
        <rFont val="Arial"/>
        <family val="2"/>
      </rPr>
      <t>Art 8.</t>
    </r>
    <r>
      <rPr>
        <sz val="18"/>
        <rFont val="Arial"/>
        <family val="2"/>
      </rPr>
      <t xml:space="preserve"> FICHAS DE DATOS DE SEGURIDAD (FDS). El fabricante y/o importador deberá elaborar la Ficha de Datos de Seguridad de acuerdo a lo definido en el Sistema Globalmente Armonizado de Clasificación y Etiquetado de Productos Químicos (SGA); así mismo, deben garantizar a la autoridad competente el acceso al soporte técnico y científico utilizado para su elaboración. 
El fabricante, importador y/o comercializador, deben suministrar a los empleadores o trabajadores que utilicen o comercialicen productos químicos las Fichas de Datos de Seguridad y serán responsables por la calidad de la información de dicha Ficha. 
</t>
    </r>
    <r>
      <rPr>
        <b/>
        <sz val="18"/>
        <rFont val="Arial"/>
        <family val="2"/>
      </rPr>
      <t>Art 14.</t>
    </r>
    <r>
      <rPr>
        <sz val="18"/>
        <rFont val="Arial"/>
        <family val="2"/>
      </rPr>
      <t xml:space="preserve"> PRODUCTOS QUÍMICOS UTILIZADOS EN LUGARES DE TRABAJO. La clasificación y el etiquetado de los productos químicos utilizados en lugares de trabajo se realizarán de acuerdo con lo establecido en el Sistema Globalmente Armonizado de Clasificación y Etiquetado de Productos Químicos (SGA). </t>
    </r>
  </si>
  <si>
    <t>PARCIAMENTE</t>
  </si>
  <si>
    <t>Aplicación del Plan de Acción Cuatrienal Ambiental del Distrito Capital
PACA 2020-2024</t>
  </si>
  <si>
    <t>Formulación y seguimiento del PACA</t>
  </si>
  <si>
    <t>Documento emitido por la Alcadía Mayor de Bogotá para la aplicación del PACA</t>
  </si>
  <si>
    <t>Implementación del PACA 
\\192.168.6.11\Proyectos\SDPP\SIG\Año 2023\SISTEMA DE GESTIÓN AMBIENTAL 2023\9 Evaluación del desempeño\9.1 Seguim med ana y eva\INFORMES AMBIENTALES\PACA</t>
  </si>
  <si>
    <t>Eficiencia administrativa y lineamientos de la politica cero papel en la administración pública</t>
  </si>
  <si>
    <t>PG03-PR02 Gestión residuos sólidos</t>
  </si>
  <si>
    <t>Se ha implementado la estrategia cero papel, sin embargo no se ha logrado la meta de la disminucion del consumo de papel.</t>
  </si>
  <si>
    <t>Implementación de la Estrategia Cero Papel
\\192.168.6.11\Proyectos\SDPP\SIG\Año 2023\SISTEMA DE GESTIÓN AMBIENTAL 2023\8 Operación\3 GESTIÓN INTEGRAL DE RESIDUOS\3.1 ESTRATEGIA CERO PAPEL</t>
  </si>
  <si>
    <t>CONCEPTO</t>
  </si>
  <si>
    <t>Secretaría Distrital de Ambiente</t>
  </si>
  <si>
    <t>Concepto Jurídico - Solicitud de registro para la publicidad exterior visual de la Entidades Públicas del orden Distrital o Nacional. Radicado 20121E120365 del 04 de octubre de 2012 - Proceso 2439114</t>
  </si>
  <si>
    <t>Al ser este tipo de elementos considerados como publicidad exterior visual, los mismos requieren el respectivo registro lo que implica que deben cumplir indefectiblemente con las condiciones técnicas y jurídicas para su instalación, o lo que es mejor obtener el respectivo aval por esta Autoridad Ambiental.</t>
  </si>
  <si>
    <t xml:space="preserve">Se aplica mediante el procedimiento PG03-PR15 Practicas Sostenibles </t>
  </si>
  <si>
    <t>Documentación de trámite del permiso de publicidad Exterior
\\192.168.6.11\Proyectos\SDPP\SIG\Año 2023\SISTEMA DE GESTIÓN AMBIENTAL 2023\8 Operación\5 PRACTICAS SOSTENIBLES\Procedimiento\Publicidad Exterior Visual</t>
  </si>
  <si>
    <t xml:space="preserve">LEY </t>
  </si>
  <si>
    <t>Por la cual se reforma la Ley 769 de 2002 - Código Nacional de Tránsito, y se dictan otras disposiciones</t>
  </si>
  <si>
    <t>8,10,11</t>
  </si>
  <si>
    <r>
      <rPr>
        <b/>
        <sz val="18"/>
        <rFont val="Arial"/>
        <family val="2"/>
      </rPr>
      <t xml:space="preserve">Art 8(28) </t>
    </r>
    <r>
      <rPr>
        <sz val="18"/>
        <rFont val="Arial"/>
        <family val="2"/>
      </rPr>
      <t xml:space="preserve">Condiciones tecnomecánicas, de emisiones contaminantes y de operación. Para que un vehículo pueda transitar por el Territorio Nacional, debe garantizar como mínimo un perfecto funcionamiento de frenos, del sistema de dirección, del sistema de suspensión, del sistema de señales visuales y audibles permitidas y del sistema de escape de gases; y demostrar un estado adecuado de llantas, del conjunto de vidrios de seguridad y de los espejos y cumplir con las normas de emisiones contaminantes que establezcan las autoridades ambientales.
</t>
    </r>
    <r>
      <rPr>
        <b/>
        <sz val="18"/>
        <rFont val="Arial"/>
        <family val="2"/>
      </rPr>
      <t>Art 10 (50)</t>
    </r>
    <r>
      <rPr>
        <sz val="18"/>
        <rFont val="Arial"/>
        <family val="2"/>
      </rPr>
      <t xml:space="preserve"> Condiciones mecánicas, ambientales y de seguridad. Por razones de seguridad vial y de protección al ambiente, el propietario o tenedor del vehículo de placas nacionales o extranjeras, que transite por el territorio nacional, tendrá la obligación de mantenerlo en óptimas condiciones mecánicas, ambientales y de seguridad.
</t>
    </r>
    <r>
      <rPr>
        <b/>
        <sz val="18"/>
        <rFont val="Arial"/>
        <family val="2"/>
      </rPr>
      <t xml:space="preserve">Art 11 (51) </t>
    </r>
    <r>
      <rPr>
        <sz val="18"/>
        <rFont val="Arial"/>
        <family val="2"/>
      </rPr>
      <t xml:space="preserve">Revisión periódica de los vehículos. Todos los vehículos automotores, deben someterse anualmente a revisión técnico-mecánica y de emisiones contaminantes. Los vehículos de servicio particular, se someterán a dicha revisión cada dos (2) años durante sus primeros seis (6) años contados a partir de la fecha de su matrícula; las motocicletas lo harán anualmente.
La revisión estará destinada a verificar:
1. El adecuado estado de la carrocería.
2. Niveles de emisión de gases y elementos contaminantes acordes con la legislación vigente sobre la materia.
3. El buen funcionamiento del sistema mecánico.
4. Funcionamiento adecuado del sistema eléctrico y del conjunto óptico.
5. Eficiencia del sistema de combustión interno.
6. Elementos de seguridad.
7. Buen estado del sistema de frenos constatando, especialmente, en el caso en que este opere con aire, que no emita señales acústicas por encima de los niveles permitidos.
8. Las llantas del vehículo.
9. Del funcionamiento de los sistemas y elementos de emergencia.
10. Del buen funcionamiento de los dispositivos utilizados para el cobro en la prestación del servicio público
</t>
    </r>
    <r>
      <rPr>
        <b/>
        <sz val="18"/>
        <rFont val="Arial"/>
        <family val="2"/>
      </rPr>
      <t xml:space="preserve">Art. 12 </t>
    </r>
    <r>
      <rPr>
        <sz val="18"/>
        <rFont val="Arial"/>
        <family val="2"/>
      </rPr>
      <t>Primera revisión de los vehículos automotores. Los vehículos nuevos se someterán a la primera revisión técnico-mecánica y de emisiones contaminantes al cumplir dos (2) años contados a partir de su fecha de matrícula.</t>
    </r>
  </si>
  <si>
    <t>Por la cual se establecen las normas y estándares de emisión admisibles de contaminantes a la atmósfera por fuentes móviles y se dictan otras disposiciones</t>
  </si>
  <si>
    <r>
      <rPr>
        <b/>
        <sz val="18"/>
        <rFont val="Arial"/>
        <family val="2"/>
      </rPr>
      <t xml:space="preserve">Art. 5 </t>
    </r>
    <r>
      <rPr>
        <sz val="18"/>
        <rFont val="Arial"/>
        <family val="2"/>
      </rPr>
      <t xml:space="preserve"> LÍMITES MÁXIMOS DE EMISIÓN PERMISIBLES PARA VEHÍCULOS A GASOLINA. En la Tabla 1 se establecen los máximos niveles de emisión que podrá emitir toda fuente móvil clasificada como vehículo automotor con motor a gasolina, durante su funcionamiento en velocidad de crucero y en condición de marcha mínima, ralentí o prueba estática, a temperatura normal de operación.
</t>
    </r>
  </si>
  <si>
    <t>Departamento Técnico Administrativo del  medio ambiente</t>
  </si>
  <si>
    <t>Por la cual se fijan los niveles permisibles de emisión de contaminantes producidos por las fuentes móviles con motor a gasolina y Diesel, dentro del perímetro urbano del Distrito Capital y se toman otras determinaciones</t>
  </si>
  <si>
    <t>2,3,4</t>
  </si>
  <si>
    <r>
      <rPr>
        <b/>
        <sz val="18"/>
        <rFont val="Arial"/>
        <family val="2"/>
      </rPr>
      <t>Art. 2</t>
    </r>
    <r>
      <rPr>
        <sz val="18"/>
        <rFont val="Arial"/>
        <family val="2"/>
      </rPr>
      <t xml:space="preserve">  Las fuentes móviles con motor a gasolina o diesel que circulen dentro del perímetro urbano, no podrán descargar al aire, Monóxido de Carbono (CO), Hidrocarburos (HC), o Material Particulado, en cantidades o concentraciones superiores a las previstas en la presente Resolución, salvo aquellas fuentes móviles que se encuentren exceptuadas por la ley o por normas de carácter superior.
</t>
    </r>
    <r>
      <rPr>
        <b/>
        <sz val="18"/>
        <rFont val="Arial"/>
        <family val="2"/>
      </rPr>
      <t>Art. 3</t>
    </r>
    <r>
      <rPr>
        <sz val="18"/>
        <rFont val="Arial"/>
        <family val="2"/>
      </rPr>
      <t xml:space="preserve"> La medición de los gases contaminantes se llevará a cabo según los procedimientos definidos por el Ministerio de Ambiente Vivienda y Desarrollo Territorial y por el Ministerio de Transporte y por aquellos establecidos o validados por el DAMA para tal fin, mediante equipos analizadores de gases y opacímetros acorde al tipo de combustible del vehículo.
</t>
    </r>
    <r>
      <rPr>
        <b/>
        <sz val="18"/>
        <rFont val="Arial"/>
        <family val="2"/>
      </rPr>
      <t>PARÁGRAFO</t>
    </r>
    <r>
      <rPr>
        <sz val="18"/>
        <rFont val="Arial"/>
        <family val="2"/>
      </rPr>
      <t xml:space="preserve">.- En desarrollo de los operativos de control de emisiones en vía, la prueba de los vehículos con motor a diesel  y gasolina, se realizará de conformidad con los procedimientos y protocolos  definidos por el Ministerio de Ambiente Vivienda y Desarrollo Territorial y por el Ministerio de Transporte, adicionalmente se podrá hacer uso de la Tarjeta Ringelmann.
</t>
    </r>
    <r>
      <rPr>
        <b/>
        <sz val="18"/>
        <rFont val="Arial"/>
        <family val="2"/>
      </rPr>
      <t>Art. 4</t>
    </r>
    <r>
      <rPr>
        <sz val="18"/>
        <rFont val="Arial"/>
        <family val="2"/>
      </rPr>
      <t xml:space="preserve"> Las fuentes móviles con motor a gasolina, durante su funcionamiento en condición de marcha mínima o ralentí y a temperatura normal de operación, no podrán emitir Monóxido de Carbono (CO) e hidrocarburos (HC) al aire, en cantidades que excedan los valores descritos en la siguiente tabla:</t>
    </r>
  </si>
  <si>
    <t>Ministerio del Interior, Departamento de la Función Pública</t>
  </si>
  <si>
    <t>Por el cual se dictan normas para suprimir o reformar regulaciones, procedimientos y trámites innecesarios existentes en la Administración Pública</t>
  </si>
  <si>
    <r>
      <rPr>
        <b/>
        <sz val="18"/>
        <rFont val="Arial"/>
        <family val="2"/>
      </rPr>
      <t>Art. 202</t>
    </r>
    <r>
      <rPr>
        <sz val="18"/>
        <rFont val="Arial"/>
        <family val="2"/>
      </rPr>
      <t xml:space="preserve"> Primera revisión de los vehículos automotores. Los vehículos nuevos de servicio particular diferentes de motocicletas y similares, se someterán a la primera revisión técnico-mecánica y de emisiones contaminantes a partir del sexto (6) año contado a partir de la fecha de su matrícula. Los vehículos nuevos de servicio público, así como motocicletas y similares, se someterán a la primera revisión técnico mecánica y de emisiones contaminantes al cumplir dos (2) años contados a partir de su fecha de matrícula.</t>
    </r>
  </si>
  <si>
    <t>Por la cual se establecen parcialmente los factores a partir de los cuales se requiere permiso de emisión atmosférica para fuentes fijas.</t>
  </si>
  <si>
    <r>
      <rPr>
        <b/>
        <sz val="18"/>
        <rFont val="Arial"/>
        <family val="2"/>
      </rPr>
      <t>Art. 2</t>
    </r>
    <r>
      <rPr>
        <sz val="18"/>
        <rFont val="Arial"/>
        <family val="2"/>
      </rPr>
      <t xml:space="preserve"> CUMPLIMIENTO DE NORMAS DE EMISION. Las obras, industrias, actividades o servicios que en virtud de la presente Resolución no requieran permiso de emisión atmosférica, estarán obligadas a cumplir con las normas de emisión establecidas en el Decreto 948 de junio 5 de 1995 y los actos administrativos que lo desarrollen, y estarán sujetos al control y seguimiento por parte de las autoridades ambientales competentes.</t>
    </r>
  </si>
  <si>
    <t>Certificado y/o informe de mantenimiento de la planta eléctrica 
\\192.168.6.11\Proyectos\SDPP\SIG\Año 2023\SISTEMA DE GESTIÓN AMBIENTAL 2023\8 Operación\3 GESTIÓN INTEGRAL DE RESIDUOS\CUMPLIMIENTO PROCEDIMIENTO\PLANTA ELECTRICA</t>
  </si>
  <si>
    <t>Por la cual se dictan normas sobre prevención y control de la contaminación atmosférica por fuentes fijas y protección de la calidad del aire</t>
  </si>
  <si>
    <r>
      <rPr>
        <b/>
        <sz val="18"/>
        <rFont val="Arial"/>
        <family val="2"/>
      </rPr>
      <t xml:space="preserve">Art. 8 </t>
    </r>
    <r>
      <rPr>
        <sz val="18"/>
        <rFont val="Arial"/>
        <family val="2"/>
      </rPr>
      <t>CASOS EN LOS CUALES SE PROHÍBEN LAS DESCARGAS DE CONTAMINANTES AL AIRE POR LAS INDUSTRIAS INSTALADAS EN LA CIUDAD DE BOGOTÁ D.C. Prohíbase la descarga en el aire de contaminantes, por parte de cualquier persona natural o jurídica, pública o privada, que posea u opere una fuente fija de emisiones al aire en el perímetro urbano de la ciudad de Bogotá D.C., en los siguientes casos:
a. En cantidades o concentraciones superiores a las previstas por las normas de emisión señaladas en la presente resolución.
b. Por medio de ductos o chimeneas que no cumplan con los requisitos y especificaciones señalados en la presente resolución.</t>
    </r>
  </si>
  <si>
    <t>Ministerio de protección Social</t>
  </si>
  <si>
    <t>Por el cual se establece el Sistema para la Protección y Control de la Calidad del Agua para Consumo Humano</t>
  </si>
  <si>
    <r>
      <rPr>
        <b/>
        <sz val="18"/>
        <rFont val="Arial"/>
        <family val="2"/>
      </rPr>
      <t>Art. 10</t>
    </r>
    <r>
      <rPr>
        <sz val="18"/>
        <rFont val="Arial"/>
        <family val="2"/>
      </rPr>
      <t xml:space="preserve"> RESPONSABILIDAD DE LOS USUARIOS. Todo usuario es responsable de mantener en condiciones sanitarias adecuadas las instalaciones de distribución y almacenamiento de agua para consumo humano a nivel intradomiciliario, para lo cual, se tendrán en cuenta además, los siguientes aspectos:
1. Lavar y desinfectar sus tanques de almacenamiento y redes, como mínimo cada seis (6) meses.
2. Mantener en adecuadas condiciones de operación la acometida y las redes internas domiciliarias para preservar la calidad del agua suministrada y de esta manera, ayudar a evitar problemas de salud pública.
3. En edificios públicos y privados, conjuntos habitacionales, fábricas de alimentos, hospitales, hoteles, colegios, cárceles y demás edificaciones que conglomeren individuos, los responsables del mantenimiento y conservación locativa, deberán realizar el lavado y desinfección de los tanques de almacenamiento de agua para consumo humano, como mínimo cada seis (6) meses. La autoridad sanitaria podrá realizar inspección cuando lo considere pertinente.
PARÁGRAFO. Las autoridades sanitarias departamentales, distritales y municipales las personas prestadoras que suministran o distribuyen agua para consumo humano y las autoridades ambientales, se encargarán dentro de sus campañas de educación sanitaria y ambiental, de divulgar ampliamente entre la población las obligaciones que tienen como usuario así como las orientaciones para preservar la calidad del agua para consumo humano y hacer buen uso de ella al interior de la vivienda.</t>
    </r>
  </si>
  <si>
    <t>Soporte lavado y desinfección de tanques de almacenamiento
\\192.168.6.11\Proyectos\SDPP\SIG\Año 2023\SISTEMA DE GESTIÓN AMBIENTAL 2023\8 Operación\3 GESTIÓN INTEGRAL DE RESIDUOS\CUMPLIMIENTO PROCEDIMIENTO\LAVADO DE TANQUES</t>
  </si>
  <si>
    <t>Ministerio de Ambiente y Desarrollo Sostenible</t>
  </si>
  <si>
    <t>Por el cual se adiciona el Decreto 1076 de 2015, Decreto Único Reglamentario del Sector Ambiente y Desarrollo Sostenible, en lo relacionado con el Programa para el Uso Eficiente y Ahorro de Agua y se dictan otras disposiciones</t>
  </si>
  <si>
    <t>2.2.3.2.1.1.1,  
2.2.3.2.1.1.2, 
2.2.3.2.1.1.3,</t>
  </si>
  <si>
    <r>
      <rPr>
        <b/>
        <sz val="18"/>
        <rFont val="Arial"/>
        <family val="2"/>
      </rPr>
      <t>Art. 2.2.3.2.1.1.1</t>
    </r>
    <r>
      <rPr>
        <sz val="18"/>
        <rFont val="Arial"/>
        <family val="2"/>
      </rPr>
      <t xml:space="preserve"> bjeto y ámbito de aplicación. El presente decreto tiene por objeto reglamentar la Ley 373 de 1997 en lo relacionado con el Programa para el Uso Eficiente y Ahorro de Agua y aplica a las Autoridades Ambientales, a los usuarios que soliciten una concesión de aguas y a las entidades territoriales responsables de implementar proyectos o lineamientos dirigidos al uso eficiente y ahorro del agua. 
</t>
    </r>
    <r>
      <rPr>
        <b/>
        <sz val="18"/>
        <rFont val="Arial"/>
        <family val="2"/>
      </rPr>
      <t>Art. 2.2.3.2.1.1.2</t>
    </r>
    <r>
      <rPr>
        <sz val="18"/>
        <rFont val="Arial"/>
        <family val="2"/>
      </rPr>
      <t xml:space="preserve"> Uso eficiente y ahorro del agua (UEAA). Es toda acción que minimice el consumo de agua, reduzca el desperdicio u optimice la cantidad de agua a usar en un proyecto, obra o actividad, mediante la implementación de prácticas como el reúso, la recirculación, el uso de aguas lluvias, el control de pérdidas, la reconversión de tecnologías o cualquier otra práctica orientada al uso sostenible del agua.
</t>
    </r>
    <r>
      <rPr>
        <b/>
        <sz val="18"/>
        <rFont val="Arial"/>
        <family val="2"/>
      </rPr>
      <t>Art.  2.2.3.2.1.1.3</t>
    </r>
    <r>
      <rPr>
        <sz val="18"/>
        <rFont val="Arial"/>
        <family val="2"/>
      </rPr>
      <t xml:space="preserve"> Programa para el uso eficiente y ahorro del agua (PUEAA). El Programa es una herramienta enfocada a la optimización del uso del recurso hídrico, conformado por el conjunto de proyectos y acciones que le corresponde elaborar y adoptar a los usuarios que soliciten concesión de aguas, con el propósito de contribuir a la sostenibilidad de este recurso. 
</t>
    </r>
  </si>
  <si>
    <t xml:space="preserve">Seguimiento de consumos, Acciones de sensibilización, Inventarios de Ahorradores, Revisión de instalación de agua
\\192.168.6.11\Proyectos\SDPP\SIG\Año 2023\SISTEMA DE GESTIÓN AMBIENTAL 2023\8 Operación\1 USO EFICIENTE Y AHORRO DE AGUA
</t>
  </si>
  <si>
    <t>Concejo de Bogotá</t>
  </si>
  <si>
    <t>Por medio del cual se promueven tecnologías y sistemas para reutilizar y ahorrar el agua en el distrito capital y se dictan otras disposiciones"</t>
  </si>
  <si>
    <r>
      <rPr>
        <b/>
        <sz val="18"/>
        <rFont val="Arial"/>
        <family val="2"/>
      </rPr>
      <t xml:space="preserve">Art 1. </t>
    </r>
    <r>
      <rPr>
        <sz val="18"/>
        <rFont val="Arial"/>
        <family val="2"/>
      </rPr>
      <t xml:space="preserve">La Administración Distrital promoverá la implementación de tecnologías y sistemas que reutilicen y ahorren agua en la ciudad a través de la instalación de dispositivos en las nuevas construcciones para reducir el volumen de aguas residuales vertidas a los ríos de Bogotá.
</t>
    </r>
    <r>
      <rPr>
        <b/>
        <sz val="18"/>
        <rFont val="Arial"/>
        <family val="2"/>
      </rPr>
      <t>Art 2.</t>
    </r>
    <r>
      <rPr>
        <sz val="18"/>
        <rFont val="Arial"/>
        <family val="2"/>
      </rPr>
      <t xml:space="preserve"> Las tecnologías y sistemas de reutilización y ahorro eficiente del agua se incorporarán en todos los programas de urbanismo y en los programas de estímulos y concursos que realice la Administración Distrital al sector de la construcción para incentivar el desarrollo de viviendas sostenibles y armónicas con el medio ambiente.</t>
    </r>
  </si>
  <si>
    <t>Seguimiento de consumos, Acciones de sensibilización, Inventarios de Ahorradores, Revisión de instalación de agua
\\192.168.6.11\Proyectos\SDPP\SIG\Año 2023\SISTEMA DE GESTIÓN AMBIENTAL 2023\8 Operación\1 USO EFICIENTE Y AHORRO DE AGUA</t>
  </si>
  <si>
    <t>Por medio del cual se promueve la conversión e instalación de equipos, sistemas e implementos de bajo consumo de agua en el Distrito Capital</t>
  </si>
  <si>
    <r>
      <rPr>
        <b/>
        <sz val="18"/>
        <rFont val="Arial"/>
        <family val="2"/>
      </rPr>
      <t xml:space="preserve">Art 1. </t>
    </r>
    <r>
      <rPr>
        <sz val="18"/>
        <rFont val="Arial"/>
        <family val="2"/>
      </rPr>
      <t>La Administración Distrital promoverá la conversión e instalación de equipos,
sistemas e implementos de bajo consumo de agua en las edificaciones ubicadas en el Distrito Capital</t>
    </r>
  </si>
  <si>
    <t>Secretaría distrital del Hábitat incumpliendo las metas de consumo de agua por falta de instalación de ahorradores de agua.</t>
  </si>
  <si>
    <t xml:space="preserve">DECRETO </t>
  </si>
  <si>
    <t>Presidencia de la República</t>
  </si>
  <si>
    <t>Por el cual se reglamenta el manejo y transporte terrestre automotor de mercancías peligrosas por carretera</t>
  </si>
  <si>
    <r>
      <rPr>
        <b/>
        <sz val="18"/>
        <rFont val="Arial"/>
        <family val="2"/>
      </rPr>
      <t>Art 11</t>
    </r>
    <r>
      <rPr>
        <sz val="18"/>
        <rFont val="Arial"/>
        <family val="2"/>
      </rPr>
      <t>.Obligaciones del remitente y/o propietario de mercancías peligrosas.</t>
    </r>
  </si>
  <si>
    <t>PG03-PR02 Gestión integral de residuos sólidos</t>
  </si>
  <si>
    <t>Lista de chequeo de entrega de residuos peligrosos
\\192.168.6.11\Proyectos\SDPP\SIG\Año 2023\SISTEMA DE GESTIÓN AMBIENTAL 2023\8 Operación\3 GESTIÓN INTEGRAL DE RESIDUOS\3.5 RESIDUOS PELIGROSOS</t>
  </si>
  <si>
    <t>Por medio de la cual se regula el cargue, descargue, transporte, almacenamiento y disposición final de escombros, materiales, elementos, concretos y agregados sueltos, de construcción, de demolición y capa orgánica, suelo y subsuelo de excavación.</t>
  </si>
  <si>
    <t>2 No.3</t>
  </si>
  <si>
    <r>
      <rPr>
        <b/>
        <sz val="18"/>
        <rFont val="Arial"/>
        <family val="2"/>
      </rPr>
      <t>Art 2 III  1.</t>
    </r>
    <r>
      <rPr>
        <sz val="18"/>
        <rFont val="Arial"/>
        <family val="2"/>
      </rPr>
      <t xml:space="preserve"> Está prohibido la disposición final de los materiales y elementos a que se refiere esta resolución, en áreas de espacio público. </t>
    </r>
    <r>
      <rPr>
        <b/>
        <sz val="18"/>
        <rFont val="Arial"/>
        <family val="2"/>
      </rPr>
      <t xml:space="preserve">
2. </t>
    </r>
    <r>
      <rPr>
        <sz val="18"/>
        <rFont val="Arial"/>
        <family val="2"/>
      </rPr>
      <t xml:space="preserve">La persona natural o jurídica, pública o privada que genere tales materiales y elementos debe asegurar su disposición final de acuerdo a la legislación sobre la materia. </t>
    </r>
    <r>
      <rPr>
        <b/>
        <sz val="18"/>
        <rFont val="Arial"/>
        <family val="2"/>
      </rPr>
      <t xml:space="preserve">
3. </t>
    </r>
    <r>
      <rPr>
        <sz val="18"/>
        <rFont val="Arial"/>
        <family val="2"/>
      </rPr>
      <t xml:space="preserve">Está prohibido mezclar los materiales y elementos a que se refiere esta Resolución con otro tipo de residuos líquidos o peligrosos y basuras, entre otros. </t>
    </r>
  </si>
  <si>
    <t>Solicitar a la Subsecretaría de Coodinación Operativa el certificado de disposición final de RCD</t>
  </si>
  <si>
    <t xml:space="preserve">SUBSECRETARIA DE INTERVENCIONES INTEGRALES </t>
  </si>
  <si>
    <t>Por la cual se desarrolla parcialmente el Decreto 4741 del 30 de diciembre de 2005, en materia de residuos o desechos peligrosos</t>
  </si>
  <si>
    <r>
      <rPr>
        <b/>
        <sz val="18"/>
        <rFont val="Arial"/>
        <family val="2"/>
      </rPr>
      <t xml:space="preserve">Art.4 </t>
    </r>
    <r>
      <rPr>
        <sz val="18"/>
        <rFont val="Arial"/>
        <family val="2"/>
      </rPr>
      <t>De conformidad con la Ley 430 del 16 de enero de 1998, es obligación y responsabilidad de los generadores identificar las características de peligrosidad de cada uno de los residuos o desechos peligrosos que genere, para lo cual podrá tomar como referencia cualquiera de las alternativas establecidas en el artículo 7o del Decreto 4741 del 30 de diciembre de 2005. La autoridad ambiental podrá exigir la caracterización fisicoquímica de los residuos o desechos, cuando lo estime conveniente o necesario.</t>
    </r>
  </si>
  <si>
    <t>Registro de Residuos Peligrosos
\\192.168.6.11\Proyectos\SDPP\SIG\Año 2023\SISTEMA DE GESTIÓN AMBIENTAL 2023\8 Operación\3 GESTIÓN INTEGRAL DE RESIDUOS\3.5 RESIDUOS PELIGROSOS</t>
  </si>
  <si>
    <t>Por el cual se reglamenta la prestación del servicio público de aseo</t>
  </si>
  <si>
    <r>
      <rPr>
        <b/>
        <sz val="18"/>
        <rFont val="Arial"/>
        <family val="2"/>
      </rPr>
      <t>Art 17</t>
    </r>
    <r>
      <rPr>
        <sz val="18"/>
        <rFont val="Arial"/>
        <family val="2"/>
      </rPr>
      <t xml:space="preserve">. Obligaciones de los usuarios para el almacenamiento y la presentación de residuos sólidos. Son obligaciones de los usuarios del servicio público de aseo, en cuanto al almacenamiento y la presentación de residuos sólidos: 
1. Almacenar y presentar los residuos sólidos, de acuerdo a lo dispuesto en este decreto,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cuando existan condiciones técnicas y operativas de acceso a las unidades de almacenamiento o sitio de presentación acordado. 
</t>
    </r>
    <r>
      <rPr>
        <b/>
        <sz val="18"/>
        <rFont val="Arial"/>
        <family val="2"/>
      </rPr>
      <t>Art 18</t>
    </r>
    <r>
      <rPr>
        <sz val="18"/>
        <rFont val="Arial"/>
        <family val="2"/>
      </rPr>
      <t xml:space="preserve">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Ser de material resistente, para soportar la tensión ejercida por los residuos sólidos contenidos y por su manipulación y se evite la fuga de residuos o fluidos.
</t>
    </r>
    <r>
      <rPr>
        <b/>
        <sz val="18"/>
        <rFont val="Arial"/>
        <family val="2"/>
      </rPr>
      <t xml:space="preserve">Art 19 </t>
    </r>
    <r>
      <rPr>
        <sz val="18"/>
        <rFont val="Arial"/>
        <family val="2"/>
      </rPr>
      <t xml:space="preserve">Características de los recipientes no retornables. Los recipientes no retornables, utilizados para almacenamiento y presentación de los residuos sólidos deberán tener tas siguientes características básicas: 
</t>
    </r>
    <r>
      <rPr>
        <b/>
        <sz val="18"/>
        <rFont val="Arial"/>
        <family val="2"/>
      </rPr>
      <t xml:space="preserve">
1</t>
    </r>
    <r>
      <rPr>
        <sz val="18"/>
        <rFont val="Arial"/>
        <family val="2"/>
      </rPr>
      <t xml:space="preserve">.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De material resistente para soportar su manipulación. 
4. Facilitar su cierre o amarre. 
</t>
    </r>
    <r>
      <rPr>
        <b/>
        <sz val="18"/>
        <rFont val="Arial"/>
        <family val="2"/>
      </rPr>
      <t xml:space="preserve">Art 20 </t>
    </r>
    <r>
      <rPr>
        <sz val="18"/>
        <rFont val="Arial"/>
        <family val="2"/>
      </rPr>
      <t xml:space="preserve">Sistemas de almacenamiento colectivo de residuos sólidos. Todo usuario agrupado del servicio público de aseo, deberá tener una unidad de almacenamiento de residuos sólidos que cumpla como mínimo con los siguientes requisitos: </t>
    </r>
    <r>
      <rPr>
        <b/>
        <sz val="18"/>
        <rFont val="Arial"/>
        <family val="2"/>
      </rPr>
      <t xml:space="preserve">
</t>
    </r>
    <r>
      <rPr>
        <sz val="18"/>
        <rFont val="Arial"/>
        <family val="2"/>
      </rPr>
      <t xml:space="preserve">1. Los acabados deberán permitir su fácil limpieza e impedir la formación de ambientes propicios para el desarrollo de microrganismos. 
2. Tendrán sistemas que permitan la ventilación, tales como rejillas o ventanas, y de prevención y control de incendios, como extintores y suministro cercano de agua y drenaje. 
3. Serán construidas de manera que se evite el acceso y proliferación de insectos, roedores y otras clases de vectores, y que impida el ingreso de animales domésticos. 
4. Deberán tener una adecuada ubicación y accesibilidad para los usuarios. 
Deberán contar con recipientes o cajas de almacenamiento de residuos sólidos para realizar su adecuado almacenamiento y presentación, teniendo en cuenta la generación de residuos y las frecuencias y horarios de prestación del servicio de recolección y transporte. 
</t>
    </r>
  </si>
  <si>
    <t>Unidad Administrativa De Servicios Públicos</t>
  </si>
  <si>
    <t>Por medio de la cual se establece la figura de acuerdos de corresponsabilidad con las organizaciones de recicladores como acción afirmativa de fortalecimiento</t>
  </si>
  <si>
    <r>
      <rPr>
        <b/>
        <sz val="18"/>
        <rFont val="Arial"/>
        <family val="2"/>
      </rPr>
      <t xml:space="preserve">Art 1.- </t>
    </r>
    <r>
      <rPr>
        <sz val="18"/>
        <rFont val="Arial"/>
        <family val="2"/>
      </rPr>
      <t>Establézcase la figura de Acuerdos de Corresponsabilidad con las organizaciones de recicladores como acción afirmativa de carácter transitorio, para generar inclusión y condiciones de igualdad real para los recicladores en la prestación de las actividades de recolección, transporte y clasificación de residuos aprovechables.</t>
    </r>
  </si>
  <si>
    <t>Acuerdo Corresponsabilidad
\\192.168.6.11\Proyectos\SDPP\SIG\Año 2023\SISTEMA DE GESTIÓN AMBIENTAL 2023\8 Operación\3 GESTIÓN INTEGRAL DE RESIDUOS\3.3 RESIDUOS APROVECHABLES\Acuerdo corresponsabilidad 2023</t>
  </si>
  <si>
    <t>Senado de la República y Ministerio de Ambiente, Vivienda y Desarrollo Territorial</t>
  </si>
  <si>
    <t>Por la cual se dictan normas prohibitivas en materia ambiental, referentes a los residuos y desechos peligrosos y se dictan otras disposiciones.</t>
  </si>
  <si>
    <r>
      <rPr>
        <b/>
        <sz val="18"/>
        <rFont val="Arial"/>
        <family val="2"/>
      </rPr>
      <t>Art.7</t>
    </r>
    <r>
      <rPr>
        <sz val="18"/>
        <rFont val="Arial"/>
        <family val="2"/>
      </rPr>
      <t xml:space="preserve"> Responsabilidad del generador. El generador será responsable de los residuos peligrosos que él genere. La responsabilidad se extiende a sus afluentes, emisiones, productos y subproductos, equipos desmantelados y en desuso, elementos de protección personal utilizados en la manipulación de este tipo de residuos y por todos los efectos ocasionados a la salud y al ambiente.
</t>
    </r>
    <r>
      <rPr>
        <b/>
        <sz val="18"/>
        <rFont val="Arial"/>
        <family val="2"/>
      </rPr>
      <t xml:space="preserve">Art.12 </t>
    </r>
    <r>
      <rPr>
        <sz val="18"/>
        <rFont val="Arial"/>
        <family val="2"/>
      </rPr>
      <t>Obligaciones. Es obligación del generador de los residuos
peligrosos:
2. Informar a las personas naturales o jurídicas que se encarguen del almacenamiento, recolección y transporte, aprovechamiento, tratamiento o disposición final de los mismos.
3. Formular e implementar Planes de Gestión Integral de Residuos Peligrosos, con su respectivo plan de contingencia, para garantizar la minimización, gestión,
manejo integral y monitoreo de los residuos que genera.
4. Garantizar que el envasado o empacado, embalado o encapsulado, etiquetado
y gestión externa de los residuos peligrosos que genera se realice conforme a lo establecido por la normatividad vigente.
5. Poseer y actualizar las respectivas hojas de seguridad del material y suministrar, a los responsables de la gestión interna, los elementos de protección
personal necesarios en el proceso.
6. Capacitar al personal encargado de la gestión interna en todo lo referente al
manejo adecuado de estos desechos y en las medidas básicas de precaución y
atención de emergencias.
7. Registrarse ante la autoridad ambiental competente y actualizar sus datos en
caso de generar otro tipo de residuos de los reportados inicialmente.
8. Las demás que imponga la normativa ambiental colombiana</t>
    </r>
  </si>
  <si>
    <t>PG03-PR02 Gestión integral de residuos sólidos
PG03-MM28 Plan de Gestión de Integral de Residuos Peligrosos</t>
  </si>
  <si>
    <t xml:space="preserve"> </t>
  </si>
  <si>
    <t>Certificado de disposición final de RESPEL Y capacitaciones 
\\192.168.6.11\Proyectos\SDPP\SIG\Año 2023\SISTEMA DE GESTIÓN AMBIENTAL 2023\8 Operación\3 GESTIÓN INTEGRAL DE RESIDUOS\3.5 RESIDUOS PELIGROSOS
\\192.168.6.11\Proyectos\SDPP\SIG\Año 2022\1 SISTEMA DE GESTIÓN AMBIENTAL -SGA\1.PIGA_2022\3 GESTION INTEGRAL DE RESIDUOS\6 SEGUIMIENTO RESIDUOS PELIGROSOS\CERTIFICADOS RESPEL
\\192.168.6.11\Proyectos\SDPP\SIG\Año 2022\1 SISTEMA DE GESTIÓN AMBIENTAL -SGA\1.PIGA_2022\3 GESTION INTEGRAL DE RESIDUOS\3 CAPACITACIONES RESPEL\RESPEL\CAPACITACIÓN RESPEL PERSONAL DE ASEO Y CAFETRERIA
\\192.168.6.11\Proyectos\SDPP\SIG\Año 2023\SISTEMA DE GESTIÓN AMBIENTAL 2023\8 Operación\3 GESTIÓN INTEGRAL DE RESIDUOS\3.8 CAPACITACIONES GESTION RESIDUOS</t>
  </si>
  <si>
    <t>Ministerio de Medio Ambiente y Desarrollo Sostenible</t>
  </si>
  <si>
    <t>Por el cual se reglamenta la gestión ambiental de los residuos de envases y empaques de papel, cartón, plástico, vidrio, metal y se toman otras determinaciones</t>
  </si>
  <si>
    <r>
      <rPr>
        <b/>
        <sz val="18"/>
        <rFont val="Arial"/>
        <family val="2"/>
      </rPr>
      <t xml:space="preserve">Art. 16 </t>
    </r>
    <r>
      <rPr>
        <sz val="18"/>
        <rFont val="Arial"/>
        <family val="2"/>
      </rPr>
      <t>OBLIGACIONES DEL CONSUMIDOR FINAL. Para efectos de la implementación de los Planes, son obligaciones de los consumidores, las siguientes:
a) Entregar los residuos de envases y empaques separados en los puntos de recolección establecidos por los productores;
b) Realizar una correcta separación en la fuente de los residuos de envases y empaques;
c) Entregar los residuos de envases y empaques en los puntos de recolección o a través de los mecanismos equivalentes establecidos por los productores.</t>
    </r>
  </si>
  <si>
    <t>Manejo de residuos peligrosos
\\192.168.6.11\Proyectos\SDPP\SIG\Año 2023\SISTEMA DE GESTIÓN AMBIENTAL 2023\8 Operación\3 GESTIÓN INTEGRAL DE RESIDUOS</t>
  </si>
  <si>
    <t>Alcaldía Mayor de Bogotá.</t>
  </si>
  <si>
    <t>Por medio del cual se adopta el modelo eficiente y sostenible de gestión de los Residuos de Construcción y Demolición - RCD en Bogotá D.C.</t>
  </si>
  <si>
    <t>OBLIGACIONES DE LOS GENERADORES Y POSEEDORES. Son obligaciones de
los generadores y poseedores:
a). Registrarse ante la Secretaría Distrital de Ambiente por medio del Sistema de Gestión de la Información de RCD y son sujetos de evaluación, control y seguimiento por la Autoridad Ambiental competente, SDA.
b). Entregar los RCD generados según sus características, únicamente en los sitios autorizados para tal fin, en Bogotá D.C., o en la región, a través de un transportador registrado ante la SDA cuyo PIN se encuentre vigente o mediante la empresa prestadora del servicio público de aseo según su régimen.
c). Formular el Plan de Gestión de RCD en obra e implementar las actividades descritas en éste, cumpliendo los lineamientos establecidos en la Resolución 932 de 2015 de la Secretaría Distrital de Ambiente o aquella que la modifique, complemente o sustituya.
d). El pequeño generador, podrá efectuar el transporte de sus RCD en vehículos que cumplan las condiciones exigidas en el Decreto Distrital 357 de 1997 y las establecidas por el sitio autorizado para su disposición.
e). Los grandes generadores y poseedores deben cumplir con lo establecido en la resolución 01115 del 2012 de la Secretaría Distrital de Ambiente “Por medio de la cual se adoptan los lineamientostécnico ambientales para las actividades de aprovechamiento y tratamiento de los residuos de construcción y demolición en el distrito capital” y las demás que la modifiquen y/o complementen.</t>
  </si>
  <si>
    <t>Ministerio de Vivienda, Ciudad y Territorio</t>
  </si>
  <si>
    <t>Por el cual se modifica y adiciona el Decreto 1077de 2015 en lo relativo con el esquema de la actividad de aprovechamiento del servicio público de aseo y el régimen transitorio para la formalización de los recicladores de oficio, y se dictan otras disposiciones</t>
  </si>
  <si>
    <t>2.3.2.5.2.1.1
 2.3.2.5.2.1.3.</t>
  </si>
  <si>
    <r>
      <rPr>
        <b/>
        <sz val="18"/>
        <rFont val="Arial"/>
        <family val="2"/>
      </rPr>
      <t>Art 2.3.2.5.2.1.1</t>
    </r>
    <r>
      <rPr>
        <sz val="18"/>
        <rFont val="Arial"/>
        <family val="2"/>
      </rPr>
      <t xml:space="preserve"> Presentación de residuos para aprovechamiento. De conformidad con el numeral 3 del artículo2.3.2.2.4.2.109 del presente decreto, es obligación de los usuarios presentar los residuos separados en la fuente con el fin de ser aprovechados y entregados a la persona prestadora de la actividad de aprovechamiento, que será la responsable de su recolección y transporte hasta la Estación de Clasificación y Aprovechamiento (ECA), y del pesaje y clasificación en la ECA.
</t>
    </r>
    <r>
      <rPr>
        <b/>
        <sz val="18"/>
        <rFont val="Arial"/>
        <family val="2"/>
      </rPr>
      <t>Art 2.3.2.5.2.1.3.</t>
    </r>
    <r>
      <rPr>
        <sz val="18"/>
        <rFont val="Arial"/>
        <family val="2"/>
      </rPr>
      <t xml:space="preserve"> Campañas educativas. En el marco de las estrategias definidas en el programa de aprovechamiento de los Planes de Gestión Integral de Residuos Sólidos (PGIRS), el ente territorial y la persona prestadora de la actividad de aprovechamiento deberán implementar de manera permanente y coordinada campañas educativas, con la finalidad de concientizar a los usuarios sobre el reciclaje, el reúso, el aprovechamiento y la adecuada presentación de los residuos aprovechables.</t>
    </r>
  </si>
  <si>
    <t>Por el cual se adiciona el Decreto 1076 de 2015, Único Reglamentario del Sector Ambiente y Desarrollo Sostenible, en lo relacionado con la Gestión Integral de los Residuos de Aparatos Eléctricos y Electrónicos - RAEE Y se dictan otras disposiciones</t>
  </si>
  <si>
    <t>2.2.7A.2.3</t>
  </si>
  <si>
    <r>
      <rPr>
        <b/>
        <sz val="18"/>
        <rFont val="Arial"/>
        <family val="2"/>
      </rPr>
      <t>Art</t>
    </r>
    <r>
      <rPr>
        <sz val="18"/>
        <rFont val="Arial"/>
        <family val="2"/>
      </rPr>
      <t xml:space="preserve">. 2.2.7A.2.3. De los usuarios o consumidores. En desarrollo de las obligaciones establecidas en el numeral 4 del artículo 6° de la Ley 1672 de 2013, los usuarios o consumidores de AEE deben: 
1. Prevenir la generación de los RAEE mediante prácticas para la extensión de la vida útil de los AEE. 
2. Realizar una correcta separación en la fuente de los RAEE y no disponer estos junto con los demás residuos. 
3. Entregar los RAEE en los sitios o a través de los mecanismos que para tal fin dispongan los productores o terceros que actúen en su nombre o a través de los comercializadores. 
4. No desensamblar o retirar los componentes de los RAEE previamente a la entrega de los mismos a los sistemas de recolección y gestión que se establezcan. 
5. Seguir las instrucciones del productor o de las autoridades competentes, para una correcta devolución de los RAEE a través de los sistemas de recolección y gestión de RAEE que se establezcan. 
6. Contribuir en la información y concientización de los demás consumidores me­diante la difusión de los mecanismos de devolución y gestión ambientalmente adecuada de los RAEE. 
Parágrafo 1°. Los usuarios o consumidores podrán entregar los RAEE a través de un gestor licenciado por la autoridad ambiental competente, siempre que no existan los medios o los mecanismos para la devolución de los mismos al productor o al comercializador. </t>
    </r>
  </si>
  <si>
    <t>Ministerio de Ambiente y Desarrollo sostenible</t>
  </si>
  <si>
    <t>Por la cual se establecen disposiciones  relacionadas con la gestión de los aceites de cocina usados y se dictan otras disposiciones</t>
  </si>
  <si>
    <r>
      <rPr>
        <b/>
        <sz val="18"/>
        <rFont val="Arial"/>
        <family val="2"/>
      </rPr>
      <t xml:space="preserve">Art 13 </t>
    </r>
    <r>
      <rPr>
        <sz val="18"/>
        <rFont val="Arial"/>
        <family val="2"/>
      </rPr>
      <t xml:space="preserve">Otras obligaciones. Toda persona está obligada a: 
a) Abstenerse de verter aceite de cocina usado en fuentes hídricas, o en los sistemas de alcantarillado o al suelo. 
b) Evitar que el aceite de cocina usado almacenado se mezcle con otras sustancias o residuos peligrosos. 
</t>
    </r>
  </si>
  <si>
    <t>Se realiza campaña sobre el manejo de aceite vegetal 
\\192.168.6.11\Proyectos\SDPP\SIG\Año 2023\SISTEMA DE GESTIÓN AMBIENTAL 2023\8 Operación\3 GESTIÓN INTEGRAL DE RESIDUOS\ACEITE VEGETAL USADO</t>
  </si>
  <si>
    <t>Por el cual se modifica la resolución 668 de 2016 sobre el uso racional de bolsas plásticas y se dictan otras disposiciones</t>
  </si>
  <si>
    <r>
      <rPr>
        <b/>
        <sz val="18"/>
        <rFont val="Arial"/>
        <family val="2"/>
      </rPr>
      <t xml:space="preserve">Art 4. </t>
    </r>
    <r>
      <rPr>
        <sz val="18"/>
        <rFont val="Arial"/>
        <family val="2"/>
      </rPr>
      <t>Adóptese en el territorio nacional, el código de colores para la separación de residuos sólidos en la fuente, asi:
a. Color verde para depositar residuos orgánicos aprovechables
b. Color Blanco para depositar los residuos aprovechables como plástico, vidrio, metales, multicapa, papel y cartón,
C. Color negro para depositar los residuos no aprovechables</t>
    </r>
  </si>
  <si>
    <t>Por el cual se reglamenta el Acuerdo Distrital 808 del 2021 y se establecen medidas para reducir progresivamente la adquisición y consumo de plásticos de un solo uso en las entidades del Distrito Capital</t>
  </si>
  <si>
    <r>
      <rPr>
        <b/>
        <sz val="18"/>
        <rFont val="Arial"/>
        <family val="2"/>
      </rPr>
      <t>Art.9</t>
    </r>
    <r>
      <rPr>
        <sz val="18"/>
        <rFont val="Arial"/>
        <family val="2"/>
      </rPr>
      <t>. Estrategias para incentivar el uso responsable. Las Entidades de que trata el artículo 2 del presente Decreto, implementarán mínimo tres (3) acciones anuales para incentivar el uso sostenible y la reducción progresiva en la generación de residuos asociados a plásticos de un solo uso.
Dentro de las acciones que pueden desarrollarse, se encuentran:
1) Estrategias comunicativas para incentivar el uso sostenible y responsable.
2) Campañas pedagógicas para la reducción progresiva del uso de plásticos de un solo uso.
3) Uso de publicidad por medios digitales.
4) Utilización de elementos diseñados para varios usos y de alta durabilidad.
5) Fomentar el uso responsable de empaques y embalajes de los productos.
6) Contar con dispensadores de bebidas para el uso de los colaboradores y usuarios.
7) Fortalecer la correcta separación en la fuente, almacenamiento y aprovechamiento de los residuos.</t>
    </r>
  </si>
  <si>
    <t>Por la cual se establecen los elementos que deben contener los Planes de Gestión de Devolución de Productos Posconsumo de Baterías Usadas Plomo Ácido, y se adoptan otras disposiciones.</t>
  </si>
  <si>
    <r>
      <rPr>
        <b/>
        <sz val="18"/>
        <rFont val="Arial"/>
        <family val="2"/>
      </rPr>
      <t>Art.5</t>
    </r>
    <r>
      <rPr>
        <sz val="18"/>
        <rFont val="Arial"/>
        <family val="2"/>
      </rPr>
      <t xml:space="preserve"> De los consumidores o usuarios finales de baterías plomo ácido. Para efectos de los Planes de Gestión de Devolución de Productos Posconsumo de Baterías Usadas Plomo Ácido, son obligaciones de los usuarios o consumidores finales las siguientes:
a) Seguir las instrucciones de manejo seguro suministradas por el fabricante o importador del producto hasta ligalizar su vida util.
b) Entregar los residuos o desechos peligrosos posconsumo al mecanismo de devolución o retorno que el fabricante o importador establezca</t>
    </r>
  </si>
  <si>
    <t>Certificado de disposición final de baterías
\\192.168.6.11\Proyectos\SDPP\SIG\Año 2023\SISTEMA DE GESTIÓN AMBIENTAL 2023\8 Operación\5 PRACTICAS SOSTENIBLES\Proveedores\Autoinvercol - Ecolcin</t>
  </si>
  <si>
    <t>Por el cual se adopta la actualización del Plan de Gestión Integral de Residuos Sólidos – PGIRS- del Distrito Capital, y se dictan otras disposiciones</t>
  </si>
  <si>
    <r>
      <rPr>
        <b/>
        <sz val="18"/>
        <rFont val="Arial"/>
        <family val="2"/>
      </rPr>
      <t>Art. 5.</t>
    </r>
    <r>
      <rPr>
        <sz val="18"/>
        <rFont val="Arial"/>
        <family val="2"/>
      </rPr>
      <t xml:space="preserve"> Coordinación General del PGIRS. La coordinación general del PGIRS estará a cargo de la Unidad Administrativa Especial de Servicios Públicos – UAESP – o quien ejerza sus funciones, en consecuencia, será la responsable de articular las diferentes acciones interinstitucionales requeridas para el cumplimiento de los programas, proyectos, actividades y metas planteadas en el PGIRS.
Parágrafo 1. Las entidades distritales que según su misión, tienen competencias relacionadas con la ejecución del PGIRS, se señalan en los 'Medios de Verificación' de las fichas de los programas y proyectos del Documento Técnico de Soporte.</t>
    </r>
  </si>
  <si>
    <t>DEROGADO</t>
  </si>
  <si>
    <t>Por la cual se establecen los parámetros para el reporte de la presentación del informe de reducción progresiva en la utilización de elementos plásticos de un solo uso y se reglamentan las condiciones para otorgar el galardón a las Entidades del Distrito Capital destacadas en la implementación del Acuerdo Distrital 808 de 2021 y el Decreto 317 de 2021 y se dictan otras determinaciones</t>
  </si>
  <si>
    <r>
      <rPr>
        <b/>
        <sz val="18"/>
        <rFont val="Arial"/>
        <family val="2"/>
      </rPr>
      <t xml:space="preserve">Art 1 </t>
    </r>
    <r>
      <rPr>
        <sz val="18"/>
        <rFont val="Arial"/>
        <family val="2"/>
      </rPr>
      <t>Objeto. Establecer los parámetros para el reporte de la presentación del informe de reducción progresiva en la utilización de elementos plásticos de un solo uso. Así mismo, determinar las condiciones para el otorgamiento del galardón como
reconocimiento a aquellas entidades del Distrito Capital que se destaquen por su
compromiso en el desarrollo de estrategias para la reducción progresiva en la utilización de plásticos de un solo uso como parte de su gestión ambiental.</t>
    </r>
  </si>
  <si>
    <t>Por el cual se establece una medida tendiente al uso racional y eficiente de energía eléctrica.</t>
  </si>
  <si>
    <r>
      <rPr>
        <b/>
        <sz val="18"/>
        <rFont val="Arial"/>
        <family val="2"/>
      </rPr>
      <t>Art 1.</t>
    </r>
    <r>
      <rPr>
        <sz val="18"/>
        <rFont val="Arial"/>
        <family val="2"/>
      </rPr>
      <t xml:space="preserve"> Objeto y campo de aplicación. Este Decreto tiene por objeto la utilización o sustitución en los edificios cuyos usuarios sean entidades oficiales de cualquier orden, de todas las bombillas incandescentes por bombillas ahorradoras específicamente Lámparas Fluorescentes Compactas (LFC) de alta eficiencia. 
En todo caso, las Entidades Públicas de cualquier orden, deberán sustituir las fuentes de iluminación de baja eficacia lumínica, por fuentes lumínicas de la más alta eficacia disponible en el mercado. </t>
    </r>
  </si>
  <si>
    <t>PG03-PR14 Procedimiento de programa uso y ahorro eficiente de Energía</t>
  </si>
  <si>
    <t>Invetario de luminarias
\\192.168.6.11\Proyectos\SDPP\SIG\Año 2023\SISTEMA DE GESTIÓN AMBIENTAL 2023\8 Operación\2 USO EFICIENTO Y AHORRO DE ENERGIA\DOCUMENTOS SIG</t>
  </si>
  <si>
    <t>Por la cual  se establecen acciones que deben cumplir las entidades estatales para el ahorro de energía y agua</t>
  </si>
  <si>
    <r>
      <rPr>
        <b/>
        <sz val="18"/>
        <rFont val="Arial"/>
        <family val="2"/>
      </rPr>
      <t>Art 1.</t>
    </r>
    <r>
      <rPr>
        <sz val="18"/>
        <rFont val="Arial"/>
        <family val="2"/>
      </rPr>
      <t xml:space="preserve"> Objeto y campo de aplicación. En el territorio de la República de Colombia, todos los usuarios del servicio de energía eléctrica sustituirán, conforme a lo dispuesto en el presente decreto, las fuentes de iluminación de baja eficacia lumínica, utilizando las fuentes de iluminación de mayor eficacia lumínica disponibles en el mercado.
El Ministerio de Minas y Energía establecerá mediante resolución los requisitos mínimos de eficacia, vida útil y demás especificaciones técnicas de las fuentes de iluminación que se deben utilizar, de acuerdo con el desarrollo tecnológico y las condiciones de mercado de estos productos.</t>
    </r>
  </si>
  <si>
    <r>
      <rPr>
        <b/>
        <sz val="18"/>
        <rFont val="Arial"/>
        <family val="2"/>
      </rPr>
      <t xml:space="preserve">Art. 1 </t>
    </r>
    <r>
      <rPr>
        <sz val="18"/>
        <rFont val="Arial"/>
        <family val="2"/>
      </rPr>
      <t xml:space="preserve">Con el fin de lograr el objetivo estatal de ahorro de energía establecido en los artículos 66 de la Ley 143 de 1994 y 2° de la Ley 697 de 2001, se deberán adoptar a partir de la fecha, todas las medidas que sean necesarias y contribuyan a asegurar el abastecimiento energético pleno y oportuno, tales como: 
1. Apagar la luz en las dependencias que no se ocupan de manera continua, tales como salas de juntas, baños, archivos o depósitos. 
2. Encender la iluminación solamente cuando no haya luz natural suficiente. 
3. Verificar que los equipos queden desconectados y la luz apagada al salir de las oficinas. 
4. Ahorrar agua, especialmente en riego de jardines, lavado de vehículos y espacios públicos. 
5. Apagar las luces de los edificios sede de las entidades públicas, a partir de las 8 p. m. 
6. Promover programas de ahorro de energía eléctrica y agua. 
7. En especial, los Gobernadores y Alcaldes adelantarán dentro de la ciudadanía campañas de ahorro de energía eléctrica y agua en cada una de sus jurisdicciones. 
Los jefes de los organismos y entidades a los cuales va dirigida la presente Directiva velarán por el cumplimiento de la misma. </t>
    </r>
  </si>
  <si>
    <t xml:space="preserve">Programa de Uso y Efeciente de Energía
\\192.168.6.11\Proyectos\SDPP\SIG\Año 2023\SISTEMA DE GESTIÓN AMBIENTAL 2023\8 Operación\2 USO EFICIENTO Y AHORRO DE ENERGIA\DOCUMENTOS SIG
</t>
  </si>
  <si>
    <t>Presidencia de la república</t>
  </si>
  <si>
    <t>Por el cual se modifica y adiciona el Decreto 2331 de 2007 sobre uso racional y eficiente de energía eléctrica</t>
  </si>
  <si>
    <t>1,2,4</t>
  </si>
  <si>
    <r>
      <rPr>
        <b/>
        <sz val="18"/>
        <rFont val="Arial"/>
        <family val="2"/>
      </rPr>
      <t>Art 1</t>
    </r>
    <r>
      <rPr>
        <sz val="18"/>
        <rFont val="Arial"/>
        <family val="2"/>
      </rPr>
      <t xml:space="preserve">. En todo caso, las Entidades Públicas de cualquier orden, deberán sustituir las fuentes de iluminación de baja eficacia lumínica, por fuentes lumínicas de la más alta eficacia disponible en el mercado. 
El Ministerio de Minas y Energía establecerá mediante resolución los requisitos mínimos de eficacia, vida útil y demás especificaciones técnicas de las fuentes de iluminación que se deben utilizar. 
No será procedente la sustitución para las Entidades Públicas, cuando para efectos del cumplimiento de sus actividades específicas requieran el uso de lámparas de menor eficacia. 
</t>
    </r>
    <r>
      <rPr>
        <b/>
        <sz val="18"/>
        <rFont val="Arial"/>
        <family val="2"/>
      </rPr>
      <t>Art 2.</t>
    </r>
    <r>
      <rPr>
        <sz val="18"/>
        <rFont val="Arial"/>
        <family val="2"/>
      </rPr>
      <t xml:space="preserve"> Para efectos del presente artículo, también se deberán utilizar las fuentes lumínicas de la más alta eficacia disponible en el mercado. 
</t>
    </r>
    <r>
      <rPr>
        <b/>
        <sz val="18"/>
        <rFont val="Arial"/>
        <family val="2"/>
      </rPr>
      <t xml:space="preserve">Art. 4. </t>
    </r>
    <r>
      <rPr>
        <sz val="18"/>
        <rFont val="Arial"/>
        <family val="2"/>
      </rPr>
      <t xml:space="preserve">Recolección y disposición final de las luminarias y dispositivos de iluminación. El manejo posconsumo de los productos de desecho que contengan residuos o sustancias peligrosas, se hará de acuerdo con las normas legales y reglamentarias expedidas por la autoridad competente. 
</t>
    </r>
  </si>
  <si>
    <t>Programa de Uso y Efeciente de Energía
\\192.168.6.11\Proyectos\SDPP\SIG\Año 2023\SISTEMA DE GESTIÓN AMBIENTAL 2023\8 Operación\2 USO EFICIENTO Y AHORRO DE ENERGIA\DOCUMENTOS SIG
Certificación de Residuos Peligrosos
\\192.168.6.11\Proyectos\SDPP\SIG\Año 2022\1 SISTEMA DE GESTIÓN AMBIENTAL -SGA\1.PIGA_2022\3 GESTION INTEGRAL DE RESIDUOS\6 SEGUIMIENTO RESIDUOS PELIGROSOS\CERTIFICADOS RESPEL</t>
  </si>
  <si>
    <t>Secretaría distrital del Hábitat incumpliendo las metas de consumo de enrgía por falta de instalación de luces  ahorradoras de energía</t>
  </si>
  <si>
    <t>Por el cual se establece el uso de Fuentes No Convencionales de Energía –FNCE- en el Distrito Capital</t>
  </si>
  <si>
    <r>
      <rPr>
        <b/>
        <sz val="18"/>
        <rFont val="Arial"/>
        <family val="2"/>
      </rPr>
      <t>Art 3</t>
    </r>
    <r>
      <rPr>
        <sz val="18"/>
        <rFont val="Arial"/>
        <family val="2"/>
      </rPr>
      <t xml:space="preserve">. Las entidades que hacen parte de la Administración Central y de las localidades, así como las entidades descentralizadas con el acompañamiento de la Secretaría Distrital de Ambiente, incluirán en su Plan Institucional de Gestión Ambiental –PIGA- y en los Planes Ambientales Locales –PAL- , respectivamente, acciones para promover la utilización de Fuentes No Convencionales de Energía –FNCE- en las edificaciones de su propiedad.
</t>
    </r>
    <r>
      <rPr>
        <b/>
        <sz val="18"/>
        <rFont val="Arial"/>
        <family val="2"/>
      </rPr>
      <t xml:space="preserve">Art 5. </t>
    </r>
    <r>
      <rPr>
        <sz val="18"/>
        <rFont val="Arial"/>
        <family val="2"/>
      </rPr>
      <t xml:space="preserve">Las entidades distritales responsables de ejecutar las acciones destinadas para dar cumplimiento a lo establecido en el presente Acuerdo, deberán priorizar dentro de sus respectivos presupuestos los recursos necesarios para tal fin
 </t>
    </r>
  </si>
  <si>
    <t>Contratación de instalación del sistema fotovoltaico
\\192.168.6.11\Proyectos\SDPP\SIG\Año 2022\1 SISTEMA DE GESTIÓN AMBIENTAL -SGA\1.PIGA_2022\TRANSVERSAL\PROYECTOS PIGA</t>
  </si>
  <si>
    <t>Por medio del cual se dictan disposiciones para promover prácticas con fines de uso racional y eficiente de energía eléctrica</t>
  </si>
  <si>
    <r>
      <rPr>
        <b/>
        <sz val="18"/>
        <rFont val="Arial"/>
        <family val="2"/>
      </rPr>
      <t xml:space="preserve">Art 1. </t>
    </r>
    <r>
      <rPr>
        <sz val="18"/>
        <rFont val="Arial"/>
        <family val="2"/>
      </rPr>
      <t>Objetivo y campo de aplicación. Las medidas señaladas en el presente decreto para propiciar el uso racional yeficiente de energía eléctrica se aplicarán, en los siguientes productos y procesos:</t>
    </r>
  </si>
  <si>
    <t>Ministerio de Minas Y energía</t>
  </si>
  <si>
    <t>Por medio del cual se expide el Decreto Único Reglamentario del Sector Administrativo de Minas y Energía</t>
  </si>
  <si>
    <t>2.2.3.6.4.1</t>
  </si>
  <si>
    <r>
      <t xml:space="preserve">Art 2.2.3.6.4.1 </t>
    </r>
    <r>
      <rPr>
        <sz val="18"/>
        <rFont val="Arial"/>
        <family val="2"/>
      </rPr>
      <t>Objetivo y Campo de aplicación. Las medidas señaladas en el presente decreto para propiciar el uso racional y eficiente de energía eléctrica se aplicarán, en los siguientes productos y procesos: 
3. Las edificaciones donde funcionen entidades públicas.</t>
    </r>
  </si>
  <si>
    <t>Por medio del cual se adopta en el Distrito Capital "el apagón ambiental", como una estrategia voluntaria a favor del medio ambiente y se dictan otras disposiciones</t>
  </si>
  <si>
    <t>1,2,3,5</t>
  </si>
  <si>
    <r>
      <rPr>
        <b/>
        <sz val="18"/>
        <rFont val="Arial"/>
        <family val="2"/>
      </rPr>
      <t>Art. 1.</t>
    </r>
    <r>
      <rPr>
        <sz val="18"/>
        <rFont val="Arial"/>
        <family val="2"/>
      </rPr>
      <t xml:space="preserve">Adóptese en el Distrito Capital "EL APAGÓN AMBIENTAL", como una estrategia voluntaria de ahorro de energía y de contribución a la disminución de los nocivos efectos del calentamiento global en el planeta
</t>
    </r>
    <r>
      <rPr>
        <b/>
        <sz val="18"/>
        <rFont val="Arial"/>
        <family val="2"/>
      </rPr>
      <t>Art. 2</t>
    </r>
    <r>
      <rPr>
        <sz val="18"/>
        <rFont val="Arial"/>
        <family val="2"/>
      </rPr>
      <t xml:space="preserve">. EL APAGÓN AMBIENTAL", consiste en mantener apagadas las luces y aparatos electrónicos por espacio de una hora, cada día ocho (8) de cada mes, en horario de 8 a 9 de la noche
</t>
    </r>
    <r>
      <rPr>
        <b/>
        <sz val="18"/>
        <rFont val="Arial"/>
        <family val="2"/>
      </rPr>
      <t xml:space="preserve">Art.3. </t>
    </r>
    <r>
      <rPr>
        <sz val="18"/>
        <rFont val="Arial"/>
        <family val="2"/>
      </rPr>
      <t xml:space="preserve">EL APAGÓN AMBIENTAL", en el Distrito Capital es una práctica que los ciudadanos, empresas e instituciones, podrán acoger de manera voluntaria y su incumplimiento no acarreará sanción alguna
</t>
    </r>
    <r>
      <rPr>
        <b/>
        <sz val="18"/>
        <rFont val="Arial"/>
        <family val="2"/>
      </rPr>
      <t>Art.5.</t>
    </r>
    <r>
      <rPr>
        <sz val="18"/>
        <rFont val="Arial"/>
        <family val="2"/>
      </rPr>
      <t xml:space="preserve"> A partir de la fecha de aprobación del presente Acuerdo, las Entidades Públicas Distritales están en la obligación de mantener apagadas las luces de sus edificios y oficinas durante toda la noche. Los responsables del cumplimiento de esta disposición, serán los Gestores Ambientales quienes en virtud del Acuerdo 333 de 2008, deben ser designados por las directivas en cada Entidad. Quedan exceptuadas de esta obligatoriedad las entidades que presten servicio de salud, seguridad y emergencia</t>
    </r>
  </si>
  <si>
    <t>Campaña Apagón Ambiental
\\192.168.6.11\Proyectos\SDPP\SIG\Año 2023\SISTEMA DE GESTIÓN AMBIENTAL 2023\8 Operación\2 USO EFICIENTO Y AHORRO DE ENERGIA</t>
  </si>
  <si>
    <t>Congreso de la República</t>
  </si>
  <si>
    <t>Por medio de la cual se regula la integración de las energías renovables no convencionales al Sistema Energético Nacional.</t>
  </si>
  <si>
    <r>
      <rPr>
        <b/>
        <sz val="18"/>
        <rFont val="Arial"/>
        <family val="2"/>
      </rPr>
      <t>Art. 32</t>
    </r>
    <r>
      <rPr>
        <sz val="18"/>
        <rFont val="Arial"/>
        <family val="2"/>
      </rPr>
      <t xml:space="preserve"> Planes de gestión eficiente de la energía. El Gobierno Nacional, y el resto de administraciones públicas, en el ámbito de sus respectivas competencias adoptarán planes de gestión eficiente de la energía, que incluirán acciones en eficiencia energética y mecanismos de respuesta de la demanda. Las administraciones públicas, en sus ámbitos territoriales, adoptarán planes de gestión eficiente de la energía así como de la utilización de FNCE para los edificios y equipos consumidores de energía de titularidad pública con análogos objetivos al del Gobierno Nacional. </t>
    </r>
  </si>
  <si>
    <t>Por la cual se otorgan incentivos para promover el uso de la bicicleta en el territorio nacional y se modifica el código nacional de tránsito</t>
  </si>
  <si>
    <t>Practicas Sostenibles</t>
  </si>
  <si>
    <r>
      <rPr>
        <b/>
        <sz val="18"/>
        <rFont val="Arial"/>
        <family val="2"/>
      </rPr>
      <t xml:space="preserve">Art.5. </t>
    </r>
    <r>
      <rPr>
        <sz val="18"/>
        <rFont val="Arial"/>
        <family val="2"/>
      </rPr>
      <t>Incentivo de uso para funcionarios públicos. Los funcionarios públicos recibirán medio día laboral libre remunerado por cada 30 veces que certifiquen haber llegado a trabajar en bicicleta.</t>
    </r>
  </si>
  <si>
    <t>Movilidad Sostenible
\\192.168.6.11\Proyectos\SDPP\SIG\Año 2023\SISTEMA DE GESTIÓN AMBIENTAL 2023\8 Operación\5 PRACTICAS SOSTENIBLES\5.3 Acciones Movilidad Urbana Sostenible</t>
  </si>
  <si>
    <t>Por medio del cual se crea el programa “parquea tu bici”, se institucionaliza la semana de la bicicleta, el día del peatón en el distrito capital y se dictan otras disposiciones</t>
  </si>
  <si>
    <r>
      <rPr>
        <b/>
        <sz val="18"/>
        <rFont val="Arial"/>
        <family val="2"/>
      </rPr>
      <t>Art.4</t>
    </r>
    <r>
      <rPr>
        <sz val="18"/>
        <rFont val="Arial"/>
        <family val="2"/>
      </rPr>
      <t xml:space="preserve"> Institucionalizase la última semana del mes de septiembre de cada año como la Semana de la Bicicleta y el segundo domingo del mes de noviembre como el Día del Peatón.</t>
    </r>
  </si>
  <si>
    <t>Por medio del cual se establece el programa institucional  ‘al trabajo en bici’ y se dictan otras disposiciones</t>
  </si>
  <si>
    <t>1,2,3,4</t>
  </si>
  <si>
    <r>
      <rPr>
        <b/>
        <sz val="18"/>
        <rFont val="Arial"/>
        <family val="2"/>
      </rPr>
      <t>Art.1.</t>
    </r>
    <r>
      <rPr>
        <sz val="18"/>
        <rFont val="Arial"/>
        <family val="2"/>
      </rPr>
      <t xml:space="preserve"> Las entidades públicas del orden Distrital diseñarán e implementarán un programa institucional para la promoción del uso de la bicicleta.
</t>
    </r>
    <r>
      <rPr>
        <b/>
        <sz val="18"/>
        <rFont val="Arial"/>
        <family val="2"/>
      </rPr>
      <t>Art. 2.</t>
    </r>
    <r>
      <rPr>
        <sz val="18"/>
        <rFont val="Arial"/>
        <family val="2"/>
      </rPr>
      <t xml:space="preserve"> El programa institucional para el uso de la bicicleta de cada entidad, podrá contemplar los siguientes componentes:
a)    Adecuación de  los espacios institucionales para el uso  de la bicicleta.
b)   Fomento de jornadas  y actividades  institucionales que promuevan este medio de transporte.
c)    Establecimiento  de estímulos  que promuevan el desplazamiento  al trabajo en bicicleta. 
d)   Las demás que determine la Administración Distrital.
</t>
    </r>
    <r>
      <rPr>
        <b/>
        <sz val="18"/>
        <rFont val="Arial"/>
        <family val="2"/>
      </rPr>
      <t xml:space="preserve">Art.3. </t>
    </r>
    <r>
      <rPr>
        <sz val="18"/>
        <rFont val="Arial"/>
        <family val="2"/>
      </rPr>
      <t xml:space="preserve">Conforme con el artículo 5 de la ley 1811 de 2016 y demás normas vigentes, los funcionarios públicos que certifiquen haber llegado 30 veces a su lugar de trabajo en bicicleta, recibirán medio día laboral libre remunerado, con un límite de hasta 8 medios días libres al año.
</t>
    </r>
    <r>
      <rPr>
        <b/>
        <sz val="18"/>
        <rFont val="Arial"/>
        <family val="2"/>
      </rPr>
      <t>Art. 4.</t>
    </r>
    <r>
      <rPr>
        <sz val="18"/>
        <rFont val="Arial"/>
        <family val="2"/>
      </rPr>
      <t xml:space="preserve"> El programa institucional de que trata el artículo 1º del presente Acuerdo deberá ser concertado y aprobado por la Secretaría Distrital de Movilidad de acuerdo a los lineamientos que esta entidad establezca para tal fin.</t>
    </r>
  </si>
  <si>
    <t>Movilidad Sostenible
\\192.168.6.11\Proyectos\SDPP\SIG\Año 2023\SISTEMA DE GESTIÓN AMBIENTAL 2023\8 Operación\5 PRACTICAS SOSTENIBLES\5.3 Acciones Movilidad Urbana Sostenible
Aprobación PMIS
\\192.168.6.11\Proyectos\SDPP\SIG\Año 2022\1 SISTEMA DE GESTIÓN AMBIENTAL -SGA\1.PIGA_2022\4 PRACTICAS SOSTENIBLES</t>
  </si>
  <si>
    <t>Secretaría Distrital de  Movilidad</t>
  </si>
  <si>
    <t>Por medio del cual se adopta la Guía Práctica: Como construir e implementar un Plan Integral de Movilidad sostenible PIMS, en las organizaciones</t>
  </si>
  <si>
    <r>
      <rPr>
        <b/>
        <sz val="18"/>
        <rFont val="Arial"/>
        <family val="2"/>
      </rPr>
      <t>Art 1.</t>
    </r>
    <r>
      <rPr>
        <sz val="18"/>
        <rFont val="Arial"/>
        <family val="2"/>
      </rPr>
      <t xml:space="preserve"> Adopción. Adóptese la Guía Práctica: “Cómo construir e implementar un Plan Integral de Movilidad Sostenible PIMS en organizaciones”. </t>
    </r>
  </si>
  <si>
    <t>Por medio del cual se impulsan acciones para enfrentar la emergencia climática y el cumplimiento de los objetivos de descarbonización en Bogotá D.C.</t>
  </si>
  <si>
    <r>
      <rPr>
        <b/>
        <sz val="18"/>
        <rFont val="Arial"/>
        <family val="2"/>
      </rPr>
      <t xml:space="preserve">Art.9. </t>
    </r>
    <r>
      <rPr>
        <sz val="18"/>
        <rFont val="Arial"/>
        <family val="2"/>
      </rPr>
      <t xml:space="preserve">Ascenso tecnológico de la flota de transporte oficial. La Administración Distrital, sus dependencias adscritas se abstendrán a partir del primero 01 de enero de 2023 de comprar vehículos que usen combustibles fósiles en tipologías automóviles, camperos y camionetas para el servicio en las entidades que tengan como finalidad el transporte de servidores, sin incluir los que se adquieran para el servicio de la Policía Nacional, asimismo, a partir del primero (01) de enero del año 2030 sólo se podrá contar con vehículos cero emisiones directas de material particulado para transporte de servidores en las tipologías vehiculares mencionadas.
</t>
    </r>
    <r>
      <rPr>
        <b/>
        <sz val="18"/>
        <rFont val="Arial"/>
        <family val="2"/>
      </rPr>
      <t xml:space="preserve">Art.10. </t>
    </r>
    <r>
      <rPr>
        <sz val="18"/>
        <rFont val="Arial"/>
        <family val="2"/>
      </rPr>
      <t xml:space="preserve">Ascenso tecnológico de la flota de transporte oficial contratada. En los procesos de contratación, arriendo, alquiler o leasing para el transporte de funcionarios, la Administración Distrital, a partir del 01 de enero de 2022 deberá exigir en todos los procesos que mínimo el 10% de los vehículos sean de cero emisiones de material particulado, aumentando la proporción de estos 11.25% cada año. A partir del 01 de enero del año 2030 sólo se podrá contar con vehículos cero emisiones directas de material particulado.
 </t>
    </r>
  </si>
  <si>
    <t>Solicitar a Bienes y servicios la Plan de adquisisiciones de Administrativa 7754</t>
  </si>
  <si>
    <t>Se evidencia orden de compra para la obtención de un vehículo hibrido para la entidad
\\192.168.6.11\Proyectos\SDPP\SIG\Año 2023\SISTEMA DE GESTIÓN AMBIENTAL 2023\8 Operación\4 CONSUMO SOSTENIBLE\Información Vehículos\Documentos Orden de Compra</t>
  </si>
  <si>
    <t>Por el cual se establece la Semana del Medio Ambiente</t>
  </si>
  <si>
    <t>Semana Ambiental</t>
  </si>
  <si>
    <r>
      <rPr>
        <b/>
        <sz val="18"/>
        <rFont val="Arial"/>
        <family val="2"/>
      </rPr>
      <t xml:space="preserve">Art. 1. </t>
    </r>
    <r>
      <rPr>
        <sz val="18"/>
        <rFont val="Arial"/>
        <family val="2"/>
      </rPr>
      <t xml:space="preserve">Declárese en el Distrito Capital la primera semana del mes de junio como la Semana del Medio Ambiente.
</t>
    </r>
    <r>
      <rPr>
        <b/>
        <sz val="18"/>
        <rFont val="Arial"/>
        <family val="2"/>
      </rPr>
      <t>Art. 3</t>
    </r>
    <r>
      <rPr>
        <sz val="18"/>
        <rFont val="Arial"/>
        <family val="2"/>
      </rPr>
      <t xml:space="preserve">.Durante la Semana del Medio Ambiente las entidades que componen la estructura Administrativa Distrital, adelantarán actividades de carácter pedagógico o lúdico, dirigidas a sus funcionarios y comunidad en general, de acuerdo al presupuesto anual.
</t>
    </r>
  </si>
  <si>
    <t>Actividades semana ambiental
\\192.168.6.11\Proyectos\SDPP\SIG\Año 2023\SISTEMA DE GESTIÓN AMBIENTAL 2023\8 Operación\TRANSVERSAL\SEMANA AMBIENTAL</t>
  </si>
  <si>
    <t>Gestión Ambiental</t>
  </si>
  <si>
    <t>7,8,9,11,13,14</t>
  </si>
  <si>
    <r>
      <rPr>
        <b/>
        <sz val="18"/>
        <rFont val="Arial"/>
        <family val="2"/>
      </rPr>
      <t>Art.7.</t>
    </r>
    <r>
      <rPr>
        <sz val="18"/>
        <rFont val="Arial"/>
        <family val="2"/>
      </rPr>
      <t xml:space="preserve"> Formulación. Se realizará cuatrienalmente, a partir de la adopción del Plan de Desarrollo correspondiente, de la siguiente manera:
1. Cada entidad formulará su PACA institucional dentro de los primeros cuatro (4) meses a partir de la adopción del Plan Distrital de Desarrollo y las acciones ambientales priorizadas, al cual le destinará en cada vigencia la asignación presupuestal que garantice el cumplimiento de las metas programadas para el cuatrienio.
2. Una vez formulado, lo remitirá a la Secretaría Distrital de Ambiente, entidad que contará a partir de la recepción con un término de tres (3) meses para la consolidación del PACA Distrital.
</t>
    </r>
    <r>
      <rPr>
        <b/>
        <sz val="18"/>
        <rFont val="Arial"/>
        <family val="2"/>
      </rPr>
      <t>Art. 8.</t>
    </r>
    <r>
      <rPr>
        <sz val="18"/>
        <rFont val="Arial"/>
        <family val="2"/>
      </rPr>
      <t xml:space="preserve">Aprobación y adopción. El Plan de Acción Cuatrienal Ambiental - PACA será aprobado y adoptado por el Comité Sectorial de Desarrollo Administrativo de Ambiente, mediante Acuerdo del Comité.
Una vez adoptado el PACA Distrital, las entidades podrán realizar ajustes a la programación registrada en la formulación de sus respectivos PACA institucionales, siempre y cuando estén debidamente justificados y soportados ante la Secretaría Distrital de Ambiente.
</t>
    </r>
    <r>
      <rPr>
        <b/>
        <sz val="18"/>
        <rFont val="Arial"/>
        <family val="2"/>
      </rPr>
      <t>Art.9.</t>
    </r>
    <r>
      <rPr>
        <sz val="18"/>
        <rFont val="Arial"/>
        <family val="2"/>
      </rPr>
      <t xml:space="preserve"> Ejecución y Seguimiento. La ejecución del Plan de Acción Cuatrienal Ambiental - PACA será a partir de su aprobación. Para su seguimiento, las entidades reportarán semestralmente a la Secretaría Distrital de Ambiente un informe que evidencie el beneficio ambiental para la ciudad, en el que se incluya el avance en el cumplimiento de la ejecución física y presupuestal de las acciones consignadas en el Plan de Acción Cuatrienal Ambiental - PACA, de acuerdo a los lineamientos establecidos.
</t>
    </r>
    <r>
      <rPr>
        <b/>
        <sz val="18"/>
        <rFont val="Arial"/>
        <family val="2"/>
      </rPr>
      <t>Art. 11</t>
    </r>
    <r>
      <rPr>
        <sz val="18"/>
        <rFont val="Arial"/>
        <family val="2"/>
      </rPr>
      <t xml:space="preserve">. Plan Institucional de Gestión Ambiental -PIGA. Es el instrumento de planeación que está reglamentado por la Resolución 242 de 2014, o la norma que la sustituya o modifique, y a partir del cual las entidades distritales estructuran su gestión ambiental institucional, a través de la formulación, implementación y seguimiento de acciones orientadas a prevenir, mitigar, corregir o compensar los impactos ambientales negativos generados en el desarrollo de su misionalidad.
</t>
    </r>
    <r>
      <rPr>
        <b/>
        <sz val="18"/>
        <rFont val="Arial"/>
        <family val="2"/>
      </rPr>
      <t>Art. 13.</t>
    </r>
    <r>
      <rPr>
        <sz val="18"/>
        <rFont val="Arial"/>
        <family val="2"/>
      </rPr>
      <t xml:space="preserve"> Formulación y concertación. A partir del inicio del periodo de gobierno del Alcalde/sa Mayor, se tendrán seis (6) meses para que las entidades distritales formulen su PIGA. Una vez surtido este proceso, se tendrán cuatro (4) meses para que la Secretaría Distrital de Ambiente realice la revisión del documento y su posterior aprobación para la concertación con la Entidad.
</t>
    </r>
    <r>
      <rPr>
        <b/>
        <sz val="18"/>
        <rFont val="Arial"/>
        <family val="2"/>
      </rPr>
      <t>Art. 14. I</t>
    </r>
    <r>
      <rPr>
        <sz val="18"/>
        <rFont val="Arial"/>
        <family val="2"/>
      </rPr>
      <t xml:space="preserve">nformes. Las entidades remitirán a la Secretaría Distrital de Ambiente la información correspondiente al desarrollo y avance del PIGA en la forma y fechas establecidas por dicha Entidad a través de las normas que para tal efecto se emitan.
</t>
    </r>
  </si>
  <si>
    <t>Informes de de cumplimiento PIGA Y PACA y evidencias de implementación
\\192.168.6.11\Proyectos\SDPP\SIG\Año 2023\SISTEMA DE GESTIÓN AMBIENTAL 2023\9 Evaluación del desempeño\9.1 Seguim med ana y eva\INFORMES AMBIENTALES</t>
  </si>
  <si>
    <t>Por la cual se declara la Alerta Fase I por contaminación atmosférica en la Ciudad de Bogotá D.C, y se toman otras determinaciones</t>
  </si>
  <si>
    <t>8.2.3.2.</t>
  </si>
  <si>
    <t>8.2.3.2. Para las empresas contratistas del Distrito
a. En la medida de sus posibilidades, transportar en horario nocturno los materiales requeridos para el desarrollo de sus actividades.
b. Promover y aumentar el teletrabajo para sus colaboradores, así como, el escalonamiento de los horarios laborales.
c. Reducir el uso de equipos y vehículos que emplean diesel como combustible
d. Promover el uso de modos de movilidad sostenible como la bicicleta, la caminata y el transporte público.</t>
  </si>
  <si>
    <t>Evidencia donde se incentiva a la movidad sostenible
\\192.168.6.11\Proyectos\SDPP\SIG\Año 2023\SISTEMA DE GESTIÓN AMBIENTAL 2023\8 Operación\5 PRACTICAS SOSTENIBLES\5.3 Acciones Movilidad Urbana Sostenible</t>
  </si>
  <si>
    <t>MINISTERIO DE SALUD</t>
  </si>
  <si>
    <t>Por el cual se reglamentan parcialmente los Títulos III, V, VI, VII y XI de la Ley 09 de 1979, sobre uso y manejo de plaguicidas.</t>
  </si>
  <si>
    <t>44, 144</t>
  </si>
  <si>
    <r>
      <rPr>
        <b/>
        <sz val="18"/>
        <rFont val="Arial"/>
        <family val="2"/>
      </rPr>
      <t xml:space="preserve">
</t>
    </r>
    <r>
      <rPr>
        <sz val="18"/>
        <rFont val="Arial"/>
        <family val="2"/>
      </rPr>
      <t>Art. 44. DE LA LICENCIA SANITARIA. Toda persona natural o jurídica que se dedique a la producción, proceso o formulación de Plaguicidas, ya sea cumpliendo todos los pasos químicos o físicos a que haya lugar, o solamente mediante alguno o algunos de ellos, requiere obtener Licencia Sanitaria de funcionamiento expedida por el Ministerio de Salud, la cual tendrá una vigencia de cinco (5) años renovable por períodos iguales.</t>
    </r>
    <r>
      <rPr>
        <b/>
        <sz val="18"/>
        <rFont val="Arial"/>
        <family val="2"/>
      </rPr>
      <t xml:space="preserve">
Art. 144.</t>
    </r>
    <r>
      <rPr>
        <sz val="18"/>
        <rFont val="Arial"/>
        <family val="2"/>
      </rPr>
      <t xml:space="preserve"> DE OTROS REQUISITOS. A la solicitud a que se refiere el artículo anterior, anexar lo siguiente:
a) Informe resumido del plaguicida comercial o de los ingredientes. Este informe debe comprender propiedades físico-químicas, mecanismos de acción, documentos sobre pruebas de toxicidad, metodología para la disposición final de desechos y medidas de prevención;
b) Propuesta de tolerancias del producto, en los cultivos y cosechas en que se recomienda;
c) Proyecto de etiqueta o rótulo;
d) Información sobre destino sanitario final que deberá darse a envases y empaques,</t>
    </r>
  </si>
  <si>
    <t>Solicitar a Bienes y Servicios los certificados de disposición final de plaguicidas al proveedor y licencia sanitaria</t>
  </si>
  <si>
    <t>Certificado de control de plagas
Soporte inspeccion vigilancia y control con concepto favorable a la empresa FUMICLEAN
Fichas tecnicas de insumos usados en actividades
\\192.168.6.11\Proyectos 2\MIPG\Sistema Gestion Ambietal SGA PIGA\2025\8. Operación\8.1. Planificación y Control Operacional\Otros Requisitos legales\FUMIGACIÓN</t>
  </si>
  <si>
    <t xml:space="preserve">Por la cual se establecen las normas y est ándares de emisión admisibles de contaminantes a la
atmósfera por fuentes fijas y se dictan otras disposiciones. </t>
  </si>
  <si>
    <t>Capitulo II: Paragrafo No. 5</t>
  </si>
  <si>
    <t>Parágrafo Quinto: Los equipos de generación eléctrica impulsados por motores de combustión interna concapacidad igual o superior a 1 MW deben cumplir un límite de emisión admisible para MP de 50 mg/m3, paraSO2 de 400 mg/m3 y para NOx de 300 mg/m3 a condiciones de referencia y con oxígeno de referencia del 15%.</t>
  </si>
  <si>
    <t>Solicitar a Bienes y Servicios la ficha técnica de la planta eléctrica donde se evidencie que su capacidad es menor a 1MW</t>
  </si>
  <si>
    <t>Se evidencia ficha técnica de la planta eléctrica 
\\192.168.6.11\Proyectos\SDPP\SIG\Año 2023\SISTEMA DE GESTIÓN AMBIENTAL 2023\8 Operación\3 GESTIÓN INTEGRAL DE RESIDUOS\Planta Eléctrica</t>
  </si>
  <si>
    <t>El Congreso de Colombia</t>
  </si>
  <si>
    <t>Por la cual se expide el Código de Minas y se dictan otras disposiciones".</t>
  </si>
  <si>
    <r>
      <rPr>
        <b/>
        <sz val="18"/>
        <rFont val="Arial"/>
        <family val="2"/>
      </rPr>
      <t>Art 198.</t>
    </r>
    <r>
      <rPr>
        <sz val="18"/>
        <rFont val="Arial"/>
        <family val="2"/>
      </rPr>
      <t xml:space="preserve"> Medios e instrumentos ambientales. Los medios e instrumentos para establecer y vigilar las labores mineras por el aspecto ambiental, son los establecidos por la normatividad ambiental vigente para cada etapa o fase de las mismas, a saber, entre otros: Planes de Manejo Ambiental, Estudio de Impacto Ambiental, Licencia Ambiental, permisos o concesiones para la utilización de recursos naturales renovables, Guías Ambientales y autorizaciones en los casos en que tales instrumentos sean exigibles. 
  </t>
    </r>
  </si>
  <si>
    <t xml:space="preserve">Solicitar a la Subsecretaría de Coodinación Operativa la licencia ambiental de extrancción del materiales petreos y/o  certificados de aprovechamientos </t>
  </si>
  <si>
    <t>EL CONGRESO DE COLOMBI</t>
  </si>
  <si>
    <t>Por medio de la cual se aprueba el "Protocolo de Montreal relativo a las sustancias agotadoras de la capa de ozono", suscrito en Montreal el 16 de septiembre de 1987, con sus enmiendas adoptadas en Londres el 29 de junio de 1990 y en Nairobi el 21 de junio de 1991</t>
  </si>
  <si>
    <t>El refrigerante R22 no se encuentra catalogado como sustancia agotadora del ozono según su MSDS
\\192.168.6.11\Proyectos\SDPP\SIG\Año 2023\SISTEMA DE GESTIÓN AMBIENTAL 2023\8 Operación\3 GESTIÓN INTEGRAL DE RESIDUOS\3.5 RESIDUOS PELIGROSOS\Hojas de Seguridad</t>
  </si>
  <si>
    <t xml:space="preserve">Por la cual se adopta el modelo y los lineamientos para la gestión integral de los residuos de construcción y demolición - RCD- en Bogotá y se dictan otras disposiciones </t>
  </si>
  <si>
    <t>Por medio del cual se adopta el ajuste al Plan de Gestión Ambiental (PGA) para el periodo
2023-2038 y se dictan otras disposiciones”</t>
  </si>
  <si>
    <t>OTROS</t>
  </si>
  <si>
    <t xml:space="preserve">Circular </t>
  </si>
  <si>
    <t>Secretaría del Hábitat</t>
  </si>
  <si>
    <t>MEDIDAS A ADOPTAR PARA CONTRIBUIR EN EL AHORRO DE
LOS RECURSOS DE AGUA Y ENERGÍA EN LA SDHT</t>
  </si>
  <si>
    <t>Agua y Energía</t>
  </si>
  <si>
    <t>Programa uso eficiente de agua y energía</t>
  </si>
  <si>
    <t>Por el cual se adopta el modelo y los lineamientos para la gestión integral de residuos de construcción y demolición - RCD, en Bogotá D.C. y otras disposiciones</t>
  </si>
  <si>
    <t>Por la cual se adopta la guía técnica para la formulación del Plan Institucional de Gestión Ambiental (PIGA), y se dictan lineamientos para su concertación, implementación, evaluación, control y seguimiento, y otras disposiciones</t>
  </si>
  <si>
    <t>Todos los programas</t>
  </si>
  <si>
    <t>EL MINISTRO DE AMBIENTE Y DESARROLLO SOSTENIBLE</t>
  </si>
  <si>
    <t>Por la cual se modifica la Resolución  668 de 2016 sobre uso racional de bolsas platicas  y se adoptan otras disposiciones</t>
  </si>
  <si>
    <t>RESIDUOS SOLIDOS</t>
  </si>
  <si>
    <t xml:space="preserve">Artículo 4°. Adóptese en el territorio nacional, el código de colores para la separación de residuos sólidos en la fuente, así:
a) Color verde para depositar residuos orgánicos aprovechables.
b) Color Blanco para depositar los residuos aprovechables como plástico, vidrio, metales, multicapa, papel y cartón.
c) Color negro para depositar los residuos no aprovechables.
A partir del 1° de enero de 2021, los municipios y distritos deberán implementar el código de colores para la presentación de los residuos sólidos en bolsas u otros recipientes, en el marco de los programas de aprovechamiento de residuos del servicio público de aseo, de acuerdo con lo establecido en los Planes de Gestión Integral de Residuos Sólidos (PGIRS).
</t>
  </si>
  <si>
    <t>Inspección puntos ecologicos</t>
  </si>
  <si>
    <t>Registro de inspección de puntos ecologicos y contenedores
\\192.168.6.11\Proyectos 2\MIPG\Sistema Gestion Ambietal SGA PIGA\2025\8. Operación\8.1. Planificación y Control Operacional\Gestión Integral de Residuos\Residuos Aprovechables\FO851</t>
  </si>
  <si>
    <t>Por el cual se reglamenta parcialmente la prevención y el manejo de los residuos o desechos peligrosos generados en el marco de la gestión integral.</t>
  </si>
  <si>
    <t>RESIDUOS SOLIDOS PELIGROSOS</t>
  </si>
  <si>
    <t>10, 11</t>
  </si>
  <si>
    <t>Artículo 10. Obligaciones del Generador. De conformidad con lo establecido en la ley, en el marco de la gestión integral de los residuos o desechos peligrosos, el generador debe: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dé a los residuos o desechos peligrosos. Este plan no requiere ser presentado a la autoridad ambiental, no obstante lo anterior, deberá estar disponible para cuando esta realice actividades propias de control y seguimiento ambiental;
c) Identificar las características de peligrosidad de cada uno de los residuos o desechos peligrosos que genere, para lo cual podrá tomar como referencia el procedimiento establecido en el artículo 7° del presente decreto,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f) Registrarse ante la autoridad ambiental competente por una sola vez y mantener actualizada la información de su registro anualmente, de acuerdo con lo establecido en el artículo 27 del presente decreto;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j) Tomar todas las medidas de carácter preventivo o de control previas al cese, cierre, clausura o desmantelamiento de su actividad con el fin de evitar cualquier episodio de contaminación que pueda representar un riesgo a la salud y al ambiente, relacionado con sus residuos o desechos peligrosos;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
Parágrafo 1°. El almacenamiento de residuos o desechos peligrosos en instalaciones del generador no podrá superar un tiempo de doce (12) meses. En casos debidamente sustentados y justificados, el generador podrá solicitar ante la autoridad ambiental, una extensión de dicho período. Durante el tiempo que el generador esté almacenando residuos o desechos peligrosos dentro de sus instalaciones, este debe garantizar que se tomen todas las medidas tendientes a prevenir cualquier afectación a la salud humana y al ambiente, teniendo en cuenta su responsabilidad por todos los efectos ocasionados a la salud y al ambiente, de conformidad con la Ley 430 de 1998.
Durante este período, el generador deberá buscar y determinar la opción de manejo nacional y/o internacional más adecuada para gestionar sus residuos desde el punto de vista ambiental, económico y social.  
Artículo 11. Responsabilidad del generador. El generador es responsable de los residuos o desechos peligrosos que él genere. La responsabilidad se extiende a sus afluentes, emisiones, productos y subproductos, por todos los efectos ocasionados a la salud y al ambiente.
Artículo 12. Subsistencia de la responsabilidad. La responsabilidad integral del generador subsiste hasta que el residuo o desecho peligroso sea aprovechado como insumo o dispuesto con carácter definitivo.</t>
  </si>
  <si>
    <t xml:space="preserve">Contrato de gestor y manifiesto de recolección </t>
  </si>
  <si>
    <t>Registro de generación de residuos sólidos 
Plan de Residuos solidos Peligrosos
Contrato empresa de recolección de residuos especiales y peligrosos
Manifiesto de recolección
\\192.168.6.11\Proyectos 2\MIPG\Sistema Gestion Ambietal SGA PIGA\2025\8. Operación\8.1. Planificación y Control Operacional\Gestión Integral de Residuos\Residuos Aprovechables\RESPEL</t>
  </si>
  <si>
    <t>SECRETARIA DISTRITAL DE AMBIENTE</t>
  </si>
  <si>
    <t>Por el cual se adopta el modelo y los lineamientos para la gestión integral de los Residuos de Construcción y Demolición - RCD en Bogotá D.C., y se dictan otras disposiciones</t>
  </si>
  <si>
    <t>RESIDUOS SOLIDOS ESPECIALES</t>
  </si>
  <si>
    <t xml:space="preserve">Artículo 33. Obligaciones de los pequeños generadores de RCD que no requieren licencia: Son obligaciones las siguientes:
33.1. Suministrar al gestor autorizado: transportador autorizado o punto limpio, la siguiente información:
33.1.1. Nombre completo
33.1.2. Numero de cedula de ciudadanía
33.1.3. Dirección
33.1.4. Correo electrónico si aplica
33.1.5. Celular y teléfono fijo (si lo tiene).
33.2. Entregar los residuos de construcción y demolición, a un gestor de RCD autorizado (transportador autorizado o punto limpio), con registro vigente ante la Secretaría Distrital de Ambiente, para el caso de los gestores transportadores deberá verificar a través del uso de código QR o placa del(los) vehículo(s) que presta el servicio, la vigencia y autorización del(los) vehículo(s).
33.3. Almacenar en espacio privado los RCD propios de su mejora o reforma locativa en contenedores específicos o sacos industriales, para su gestión en puntos limpios o con gestores asociados a las actividades de tratamiento o aprovechamiento según sea el caso, teniendo presente que en ningún momento se deberá utilizar el espacio público para tal fin.
33.4. Coordinar entre el generador y el gestor autorizado el horario y sitio de presentación de los RCD, teniendo presente que en ningún momento se deberá utilizar el espacio público para tal fin.
33.5. Cumplir con las normas de almacenamiento y entrega de RCD que establezca la propiedad horizontal.
33.6. Presentar, en caso de que la autoridad ambiental lo requiera, las constancias provisionales del gestor de transporte o punto limpio autorizado por la Secretaría Distrital de Ambiente.
33.7. Cumplir con la guía ambiental para el sector de la construcción expedida por la Secretaría Distrital de Ambiente o el instrumento que lo modifique o sustituya.
33.8. Garantizar que el personal operativo de obra que manipula RCD cuente con la certificación de competencia laboral en “Separar escombros según procedimiento técnico y normativa ambiental”, expedida por el SENA o cualquier otro establecimiento acreditado o certificado, para ello se dará un periodo de transición de dos (2) años después de expedida la presente norma.
</t>
  </si>
  <si>
    <t>Seguimiento en las clausulas contractuales</t>
  </si>
  <si>
    <t>No se cuentan con las evidencias que soporten dichas actividades</t>
  </si>
  <si>
    <t>1. Incorporar obligaciones en los contratos de obra
2. Definir y solicitar documentación soporte a los contratistas
3. Verificación interna y seguimiento</t>
  </si>
  <si>
    <t>Por medio del cual se expide el decreto Unico Reglamentario del Sector Vivienda, Ciudad y Territorio</t>
  </si>
  <si>
    <t xml:space="preserve">Art. 6 Obligaciones
a) Los usuarios de aparatos eléctricos y electrónicos deberán entregar los '
residuos de estos productos, en los sitios que para tal fin dispongan los
productores o terceros que actúen en su nombre.
b) b) Asumir su corresponsabilidad social con una gestión integral de Residuos de
Aparatos Eléctricos y Electrónicos (RAfE), a través de la devolución de estos
residuos de manera voluntaria y responsable de acuerdo con las disposiciones
que se establezcan para tal efecto. </t>
  </si>
  <si>
    <t>Embalaje y gestión de residuos especiales luminarias</t>
  </si>
  <si>
    <t>Contrato empresa de recolección de residuos especiales y peligrosos
Manifiesto de recolección - Luminarias
\\192.168.6.11\Proyectos 2\MIPG\Sistema Gestion Ambietal SGA PIGA\2025\8. Operación\8.1. Planificación y Control Operacional\Gestión Integral de Residuos\Residuos Aprovechables\RESPEL</t>
  </si>
  <si>
    <t>Por la cual se establecen los sistemas de recolección selectiva y gestión ambiental de residuos de computadores y/o periféricos y se adoptan otras disposiciones.</t>
  </si>
  <si>
    <t>Artículo 15. Obligaciones de los consumidores. Para efectos de aplicación de los Sistemas de Recolección Selectiva y Gestión Ambiental de Residuos de Computadores y/o Periféricos, son obligaciones de los consumidores las siguientes:
a) Retornar o entregar los residuos de computadores y/o periféricos a través de los puntos de recolección o los mecanismos equivalentes establecidos por los productores;
b) Seguir las instrucciones de manejo seguro suministradas por los productores de computadores y/o periféricos;
c) Separar los residuos de computadores y/o periféricos de los residuos sólidos domésticos para su entrega en puntos de recolección o mecanismos equivalentes.</t>
  </si>
  <si>
    <t xml:space="preserve">Almacenamiento, transporte y dispocision final </t>
  </si>
  <si>
    <t>DIRECCION ADMINISTRATIVA
OFICINA ASESORA DE PLANEACION</t>
  </si>
  <si>
    <t>A la fecha la Dirección Administración no reporta la baja de elementos</t>
  </si>
  <si>
    <t xml:space="preserve">1. Realizar inventario de los equipos a dar de baja (dispocision final, donación u otro modalidad)
2. Realizar las gestiones pertinentes para dar de baja (dispocision final, donación u otro modalidad) a los equipos identificados </t>
  </si>
  <si>
    <t>Por la cual se establecen los Sistemas de Recolección Selectiva y Gestión Ambiental de Residuos de Pilas y/o Acumuladores y se adoptan otras disposiciones</t>
  </si>
  <si>
    <t>Art. 16. Obligaciones de los consumidores. Para efectos de aplicación de los Sistemas de Recolección Selectiva y Gestión Ambiental de los Residuos de Pilas y/o Acumuladores, son obligaciones de los consumidores las siguientes:
a) Retornar o entregar los residuos de pilas y/o acumuladores a través de los puntos de recolección o los mecanismos equivalentes establecidos por los productores.
b) Seguir las instrucciones de manejo seguro suministradas por los productores de pilas y/o acumuladores.
c) Separar los residuos de pilas y/o acumuladores de los residuos sólidos domésticos para su entrega en puntos de recolección o mecanismos equivalentes.</t>
  </si>
  <si>
    <t>1. Realizar un diaganostico para identificar los equipos que requieren el uso de pilas o acumuladores para su funcionamiento.
2. Realizar la gestión para el almancemiento temporal de estos residuos y posterior disposicion final.</t>
  </si>
  <si>
    <t>"Por medio del cual se expide ci Decreto Unico del Sector Habitat."</t>
  </si>
  <si>
    <t>348, 382</t>
  </si>
  <si>
    <t xml:space="preserve">Art 348. Derogatoria expresa. Los siguientes decretos objeto de !a presente compilacion
quedan derogados, a excepción de sus anexos enunciados en el artIculo anterior: 
1) Decreto Distrital No. 510 del 22 de octubre de 2025 "Por el cual se establece Ia estructura organizacional de Ia Secretaria Distrital del Habitat". 
17) Decreto Distrital No. 345 del 30 de diciembre de 2020 "Por el cual se adopta Ia actualización
del Plan de Gestión Integral de Residuos Sólidos - POIRS- del Distrito Capital, y se dictan otras disposiciones"
20) Decreto Distrital No. 400 del 15 de diciembre de 2004 "Por el cual se impulsa el
aprovechamiento eficiente de los residuos solidos producidos en las entidades distritales" </t>
  </si>
  <si>
    <t xml:space="preserve">
OFICINA ASESORA DE PLANEACION</t>
  </si>
  <si>
    <t>INFORME CUMPLIMIENTO NORMATIVO AMBIENTAL</t>
  </si>
  <si>
    <t>Numero de norma</t>
  </si>
  <si>
    <t xml:space="preserve">Normas evaluadas </t>
  </si>
  <si>
    <t>Normas sin evaluaar</t>
  </si>
  <si>
    <t xml:space="preserve">Cumplimiento de la norma </t>
  </si>
  <si>
    <t>No cumplimiento de la norma</t>
  </si>
  <si>
    <t xml:space="preserve">CONTROL DE CAMBIOS </t>
  </si>
  <si>
    <t>REQUISITO LEGAL</t>
  </si>
  <si>
    <t xml:space="preserve">FECHA DE ACTUALIZACIÓN </t>
  </si>
  <si>
    <t xml:space="preserve">DESCRIPCIÓN DEL CAMBIO </t>
  </si>
  <si>
    <t xml:space="preserve">REALIZADO POR </t>
  </si>
  <si>
    <t xml:space="preserve"> 41 normas ambientales aplicables a la entidad distritales y nacionales</t>
  </si>
  <si>
    <t>29 de mayo - 12 de junio</t>
  </si>
  <si>
    <t>Se incluyen 41 normas ambientales aplicables a la entidad y se realiza evaluación de las mismas</t>
  </si>
  <si>
    <t>Yilmar Torres</t>
  </si>
  <si>
    <t>Resolución 762 de 22</t>
  </si>
  <si>
    <t>11 de julio de 2023</t>
  </si>
  <si>
    <t>Se incluye resolución y se evalua la misma</t>
  </si>
  <si>
    <t>Decreto 4741 de 2005</t>
  </si>
  <si>
    <t>4 de Diciembre de  2025</t>
  </si>
  <si>
    <t>Se incluye los requisitos legales 10 y 11</t>
  </si>
  <si>
    <t>Angie M Carranza</t>
  </si>
  <si>
    <t>Decreto 2184 de 2019</t>
  </si>
  <si>
    <t>Se incluye los requisitos legales 4</t>
  </si>
  <si>
    <t>Decreto 507 de 2023</t>
  </si>
  <si>
    <t>Se incluye los requisitos legales 33</t>
  </si>
  <si>
    <t>Resolución 1511 de 2010</t>
  </si>
  <si>
    <t>Se incluye los requisitos legales 6</t>
  </si>
  <si>
    <t>Resolución 1512 de 2010</t>
  </si>
  <si>
    <t>Se incluye los requisitos legales 15</t>
  </si>
  <si>
    <t>Resolución 1297 de 2010</t>
  </si>
  <si>
    <t>Se incluye los requisitos legales 16</t>
  </si>
  <si>
    <t>Cambio de responsables de acuerdo con la nueva estructura organizacional establecida en el Decreto 510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</si>
</sst>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0"/>
      <name val="Arial"/>
      <family val="2"/>
    </font>
    <font>
      <sz val="10"/>
      <name val="Arial"/>
      <family val="2"/>
    </font>
    <font>
      <sz val="12"/>
      <name val="Gill Sans MT"/>
      <family val="2"/>
    </font>
    <font>
      <sz val="10"/>
      <name val="Gill Sans MT"/>
      <family val="2"/>
    </font>
    <font>
      <b/>
      <sz val="10"/>
      <name val="Gill Sans MT"/>
      <family val="2"/>
    </font>
    <font>
      <b/>
      <sz val="12"/>
      <name val="Gill Sans MT"/>
      <family val="2"/>
    </font>
    <font>
      <b/>
      <sz val="9"/>
      <name val="Gill Sans MT"/>
      <family val="2"/>
    </font>
    <font>
      <b/>
      <sz val="28"/>
      <name val="Century Gothic"/>
      <family val="2"/>
    </font>
    <font>
      <sz val="12"/>
      <name val="Arial"/>
      <family val="2"/>
    </font>
    <font>
      <sz val="12"/>
      <color indexed="8"/>
      <name val="Arial"/>
      <family val="2"/>
    </font>
    <font>
      <b/>
      <sz val="20"/>
      <name val="Century Gothic"/>
      <family val="2"/>
    </font>
    <font>
      <sz val="12"/>
      <color indexed="8"/>
      <name val="Gill Sans MT"/>
      <family val="2"/>
    </font>
    <font>
      <sz val="12"/>
      <color theme="1"/>
      <name val="Arial"/>
      <family val="2"/>
    </font>
    <font>
      <b/>
      <sz val="12"/>
      <color theme="0"/>
      <name val="Arial"/>
      <family val="2"/>
    </font>
    <font>
      <u/>
      <sz val="12"/>
      <name val="Arial"/>
      <family val="2"/>
    </font>
    <font>
      <sz val="12"/>
      <color rgb="FFFF0000"/>
      <name val="Arial"/>
      <family val="2"/>
    </font>
    <font>
      <sz val="14"/>
      <color rgb="FF000000"/>
      <name val="Arial"/>
      <family val="2"/>
    </font>
    <font>
      <b/>
      <sz val="11"/>
      <color rgb="FF7030A0"/>
      <name val="Arial Narrow"/>
      <family val="2"/>
    </font>
    <font>
      <b/>
      <sz val="10"/>
      <name val="Arial Narrow"/>
      <family val="2"/>
    </font>
    <font>
      <b/>
      <sz val="14"/>
      <name val="Arial Narrow"/>
      <family val="2"/>
    </font>
    <font>
      <b/>
      <sz val="11"/>
      <name val="Arial Narrow"/>
      <family val="2"/>
    </font>
    <font>
      <sz val="8"/>
      <name val="Arial"/>
      <family val="2"/>
    </font>
    <font>
      <sz val="20"/>
      <name val="Century Gothic"/>
      <family val="2"/>
    </font>
    <font>
      <b/>
      <sz val="16"/>
      <name val="Century Gothic"/>
      <family val="2"/>
    </font>
    <font>
      <sz val="16"/>
      <name val="Century Gothic"/>
      <family val="2"/>
    </font>
    <font>
      <sz val="9"/>
      <color indexed="81"/>
      <name val="Tahoma"/>
      <family val="2"/>
    </font>
    <font>
      <b/>
      <sz val="9"/>
      <color indexed="81"/>
      <name val="Tahoma"/>
      <family val="2"/>
    </font>
    <font>
      <b/>
      <sz val="10"/>
      <color theme="0"/>
      <name val="Arial"/>
      <family val="2"/>
    </font>
    <font>
      <sz val="18"/>
      <name val="Arial"/>
      <family val="2"/>
    </font>
    <font>
      <sz val="18"/>
      <color rgb="FF000000"/>
      <name val="Arial"/>
      <family val="2"/>
    </font>
    <font>
      <b/>
      <sz val="18"/>
      <name val="Arial"/>
      <family val="2"/>
    </font>
    <font>
      <u/>
      <sz val="10"/>
      <color theme="10"/>
      <name val="Arial"/>
      <family val="2"/>
    </font>
    <font>
      <sz val="18"/>
      <color theme="1"/>
      <name val="Arial"/>
      <family val="2"/>
    </font>
    <font>
      <sz val="18"/>
      <color rgb="FF000000"/>
      <name val="Tw Cen MT Condensed"/>
      <family val="2"/>
    </font>
    <font>
      <b/>
      <sz val="11"/>
      <name val="Tahoma"/>
      <family val="2"/>
    </font>
    <font>
      <b/>
      <sz val="12"/>
      <name val="Tahoma"/>
      <family val="2"/>
    </font>
    <font>
      <b/>
      <sz val="36"/>
      <name val="Tahoma"/>
      <family val="2"/>
    </font>
    <font>
      <sz val="18"/>
      <name val="Calibri"/>
      <family val="2"/>
      <scheme val="minor"/>
    </font>
    <font>
      <b/>
      <u/>
      <sz val="18"/>
      <name val="Arial"/>
      <family val="2"/>
    </font>
  </fonts>
  <fills count="18">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gray0625">
        <bgColor theme="4" tint="0.79998168889431442"/>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2"/>
        <bgColor indexed="64"/>
      </patternFill>
    </fill>
  </fills>
  <borders count="55">
    <border>
      <left/>
      <right/>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medium">
        <color indexed="64"/>
      </left>
      <right style="double">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style="medium">
        <color indexed="64"/>
      </right>
      <top style="double">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s>
  <cellStyleXfs count="4">
    <xf numFmtId="0" fontId="0" fillId="0" borderId="0"/>
    <xf numFmtId="0" fontId="1" fillId="0" borderId="0"/>
    <xf numFmtId="0" fontId="31" fillId="0" borderId="0" applyNumberFormat="0" applyFill="0" applyBorder="0" applyAlignment="0" applyProtection="0"/>
    <xf numFmtId="9" fontId="1" fillId="0" borderId="0" applyFont="0" applyFill="0" applyBorder="0" applyAlignment="0" applyProtection="0"/>
  </cellStyleXfs>
  <cellXfs count="377">
    <xf numFmtId="0" fontId="0" fillId="0" borderId="0" xfId="0"/>
    <xf numFmtId="0" fontId="3" fillId="0" borderId="0" xfId="0" applyFont="1"/>
    <xf numFmtId="0" fontId="3" fillId="0" borderId="0" xfId="0" applyFont="1" applyAlignment="1">
      <alignment horizontal="center"/>
    </xf>
    <xf numFmtId="0" fontId="3" fillId="0" borderId="0" xfId="0" applyFont="1" applyAlignment="1">
      <alignment horizontal="center" vertical="center"/>
    </xf>
    <xf numFmtId="0" fontId="6" fillId="0" borderId="0" xfId="0" applyFont="1" applyAlignment="1">
      <alignment horizontal="center"/>
    </xf>
    <xf numFmtId="0" fontId="12" fillId="0" borderId="1" xfId="0" applyFont="1" applyBorder="1" applyAlignment="1">
      <alignment horizontal="center" vertical="center" wrapText="1"/>
    </xf>
    <xf numFmtId="0" fontId="8" fillId="0" borderId="1" xfId="1" applyFont="1" applyBorder="1" applyAlignment="1">
      <alignment horizontal="center" vertical="center" wrapText="1"/>
    </xf>
    <xf numFmtId="0" fontId="9" fillId="0" borderId="2" xfId="1" applyFont="1" applyBorder="1" applyAlignment="1">
      <alignment horizontal="center" vertical="center" wrapText="1"/>
    </xf>
    <xf numFmtId="0" fontId="8" fillId="0" borderId="3" xfId="1" applyFont="1" applyBorder="1" applyAlignment="1">
      <alignment vertical="center" wrapText="1"/>
    </xf>
    <xf numFmtId="0" fontId="8" fillId="0" borderId="2" xfId="1" applyFont="1" applyBorder="1" applyAlignment="1">
      <alignment horizontal="center" vertical="center" wrapText="1"/>
    </xf>
    <xf numFmtId="0" fontId="8" fillId="0" borderId="3" xfId="1" applyFont="1" applyBorder="1" applyAlignment="1">
      <alignment vertical="justify" wrapText="1"/>
    </xf>
    <xf numFmtId="0" fontId="12" fillId="0" borderId="5" xfId="0" applyFont="1" applyBorder="1" applyAlignment="1">
      <alignment horizontal="center" vertical="center" wrapText="1"/>
    </xf>
    <xf numFmtId="0" fontId="8" fillId="0" borderId="6" xfId="1" applyFont="1" applyBorder="1" applyAlignment="1">
      <alignment horizontal="center" vertical="center" wrapText="1"/>
    </xf>
    <xf numFmtId="0" fontId="9" fillId="0" borderId="1" xfId="1" applyFont="1" applyBorder="1" applyAlignment="1">
      <alignment horizontal="center" vertical="center" wrapText="1"/>
    </xf>
    <xf numFmtId="0" fontId="9" fillId="0" borderId="4" xfId="1" applyFont="1" applyBorder="1" applyAlignment="1">
      <alignment horizontal="center" vertical="center" wrapText="1"/>
    </xf>
    <xf numFmtId="0" fontId="9" fillId="0" borderId="6" xfId="1" applyFont="1" applyBorder="1" applyAlignment="1">
      <alignment horizontal="center" vertical="center" wrapText="1"/>
    </xf>
    <xf numFmtId="0" fontId="8" fillId="0" borderId="3" xfId="0" applyFont="1" applyBorder="1" applyAlignment="1">
      <alignment horizontal="center" vertical="center" wrapText="1"/>
    </xf>
    <xf numFmtId="0" fontId="8" fillId="0" borderId="0" xfId="0" applyFont="1"/>
    <xf numFmtId="0" fontId="8" fillId="0" borderId="3" xfId="0" applyFont="1" applyBorder="1"/>
    <xf numFmtId="0" fontId="8" fillId="0" borderId="3" xfId="0" applyFont="1" applyBorder="1" applyAlignment="1">
      <alignment horizontal="center" vertical="center"/>
    </xf>
    <xf numFmtId="0" fontId="8" fillId="2" borderId="3" xfId="0" applyFont="1" applyFill="1" applyBorder="1" applyAlignment="1">
      <alignment horizontal="center" vertical="center" wrapText="1"/>
    </xf>
    <xf numFmtId="0" fontId="8" fillId="2" borderId="0" xfId="0" applyFont="1" applyFill="1"/>
    <xf numFmtId="0" fontId="8" fillId="0" borderId="8" xfId="1" applyFont="1" applyBorder="1" applyAlignment="1">
      <alignment horizontal="center" vertical="center" wrapText="1"/>
    </xf>
    <xf numFmtId="0" fontId="13" fillId="3" borderId="3" xfId="0" applyFont="1" applyFill="1" applyBorder="1" applyAlignment="1">
      <alignment horizontal="center" vertical="center"/>
    </xf>
    <xf numFmtId="0" fontId="9" fillId="0" borderId="7" xfId="0" applyFont="1" applyBorder="1" applyAlignment="1">
      <alignment horizontal="center" vertical="center" wrapText="1"/>
    </xf>
    <xf numFmtId="0" fontId="8" fillId="0" borderId="16" xfId="0" applyFont="1" applyBorder="1" applyAlignment="1">
      <alignment horizontal="center" vertical="center" wrapText="1"/>
    </xf>
    <xf numFmtId="0" fontId="1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2" fillId="0" borderId="3" xfId="0" applyFont="1" applyBorder="1"/>
    <xf numFmtId="0" fontId="2" fillId="0" borderId="0" xfId="0" applyFont="1"/>
    <xf numFmtId="0" fontId="2" fillId="0" borderId="3" xfId="0" applyFont="1" applyBorder="1" applyAlignment="1">
      <alignment horizontal="justify" vertical="center" wrapText="1"/>
    </xf>
    <xf numFmtId="0" fontId="8" fillId="0" borderId="3" xfId="1" applyFont="1" applyBorder="1" applyAlignment="1">
      <alignment horizontal="justify" vertical="center" wrapText="1"/>
    </xf>
    <xf numFmtId="0" fontId="8" fillId="0" borderId="4" xfId="1" applyFont="1" applyBorder="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center" vertical="center" wrapText="1"/>
    </xf>
    <xf numFmtId="0" fontId="8" fillId="0" borderId="13" xfId="0" applyFont="1" applyBorder="1" applyAlignment="1">
      <alignment horizontal="center" vertical="center" wrapText="1"/>
    </xf>
    <xf numFmtId="0" fontId="8" fillId="2" borderId="13"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8" fillId="0" borderId="0" xfId="0" applyFont="1" applyAlignment="1">
      <alignment wrapText="1"/>
    </xf>
    <xf numFmtId="0" fontId="2" fillId="0" borderId="3" xfId="0" applyFont="1" applyBorder="1" applyAlignment="1">
      <alignment horizontal="center" vertical="center"/>
    </xf>
    <xf numFmtId="0" fontId="16" fillId="0" borderId="0" xfId="0" applyFont="1" applyAlignment="1">
      <alignment horizontal="center" vertical="center" wrapText="1"/>
    </xf>
    <xf numFmtId="0" fontId="20" fillId="6" borderId="39" xfId="0" applyFont="1" applyFill="1" applyBorder="1" applyAlignment="1" applyProtection="1">
      <alignment horizontal="center" vertical="center" wrapText="1"/>
      <protection locked="0"/>
    </xf>
    <xf numFmtId="0" fontId="20" fillId="6" borderId="40" xfId="0" applyFont="1" applyFill="1" applyBorder="1" applyAlignment="1" applyProtection="1">
      <alignment horizontal="center" vertical="center" wrapText="1"/>
      <protection locked="0"/>
    </xf>
    <xf numFmtId="0" fontId="20" fillId="6" borderId="41" xfId="0" applyFont="1" applyFill="1" applyBorder="1" applyAlignment="1" applyProtection="1">
      <alignment horizontal="center" vertical="center" wrapText="1"/>
      <protection locked="0"/>
    </xf>
    <xf numFmtId="14" fontId="8" fillId="0" borderId="3" xfId="0" applyNumberFormat="1" applyFont="1" applyBorder="1" applyAlignment="1">
      <alignment horizontal="center" vertical="center"/>
    </xf>
    <xf numFmtId="0" fontId="8" fillId="0" borderId="3" xfId="0" applyFont="1" applyBorder="1" applyAlignment="1">
      <alignment vertical="center"/>
    </xf>
    <xf numFmtId="0" fontId="2" fillId="0" borderId="0" xfId="0" applyFont="1" applyAlignment="1">
      <alignment horizontal="center" vertical="center" wrapText="1"/>
    </xf>
    <xf numFmtId="0" fontId="11" fillId="0" borderId="0" xfId="0" applyFont="1" applyAlignment="1">
      <alignment horizontal="center" vertical="center" wrapText="1"/>
    </xf>
    <xf numFmtId="0" fontId="2" fillId="0" borderId="0" xfId="0" applyFont="1" applyAlignment="1">
      <alignment horizontal="justify" vertical="center" wrapText="1"/>
    </xf>
    <xf numFmtId="0" fontId="8" fillId="0" borderId="0" xfId="0" applyFont="1" applyAlignment="1">
      <alignment horizontal="center" vertical="center"/>
    </xf>
    <xf numFmtId="0" fontId="8" fillId="0" borderId="0" xfId="0" applyFont="1" applyAlignment="1">
      <alignment vertical="center"/>
    </xf>
    <xf numFmtId="0" fontId="21" fillId="7" borderId="0" xfId="0" applyFont="1" applyFill="1" applyAlignment="1">
      <alignment horizontal="center"/>
    </xf>
    <xf numFmtId="0" fontId="8" fillId="8" borderId="3" xfId="0" applyFont="1" applyFill="1" applyBorder="1" applyAlignment="1">
      <alignment horizontal="center" vertical="center"/>
    </xf>
    <xf numFmtId="0" fontId="8" fillId="9" borderId="3" xfId="0" applyFont="1" applyFill="1" applyBorder="1" applyAlignment="1">
      <alignment horizontal="center" vertical="center"/>
    </xf>
    <xf numFmtId="0" fontId="8" fillId="10" borderId="3" xfId="0" applyFont="1" applyFill="1" applyBorder="1" applyAlignment="1">
      <alignment horizontal="center" vertical="center"/>
    </xf>
    <xf numFmtId="17" fontId="8" fillId="0" borderId="0" xfId="0" applyNumberFormat="1" applyFont="1" applyAlignment="1">
      <alignment horizontal="center" vertical="center"/>
    </xf>
    <xf numFmtId="0" fontId="12" fillId="9" borderId="3" xfId="0" applyFont="1" applyFill="1" applyBorder="1" applyAlignment="1">
      <alignment horizontal="center" vertical="center"/>
    </xf>
    <xf numFmtId="0" fontId="6" fillId="0" borderId="0" xfId="0" applyFont="1" applyAlignment="1">
      <alignment horizontal="left"/>
    </xf>
    <xf numFmtId="0" fontId="4" fillId="0" borderId="0" xfId="0" applyFont="1" applyAlignment="1">
      <alignment horizontal="center"/>
    </xf>
    <xf numFmtId="0" fontId="23" fillId="0" borderId="0" xfId="0" applyFont="1" applyAlignment="1">
      <alignment horizontal="center" vertical="center" wrapText="1"/>
    </xf>
    <xf numFmtId="0" fontId="21" fillId="7" borderId="12" xfId="0" applyFont="1" applyFill="1" applyBorder="1"/>
    <xf numFmtId="0" fontId="21" fillId="7" borderId="3" xfId="0" applyFont="1" applyFill="1" applyBorder="1"/>
    <xf numFmtId="0" fontId="21" fillId="0" borderId="3" xfId="0" applyFont="1" applyBorder="1"/>
    <xf numFmtId="0" fontId="21" fillId="0" borderId="10" xfId="0" applyFont="1" applyBorder="1"/>
    <xf numFmtId="0" fontId="8" fillId="0" borderId="10" xfId="0" applyFont="1" applyBorder="1" applyAlignment="1">
      <alignment vertical="center" wrapText="1"/>
    </xf>
    <xf numFmtId="14" fontId="8" fillId="0" borderId="10" xfId="0" applyNumberFormat="1" applyFont="1" applyBorder="1" applyAlignment="1">
      <alignment horizontal="center" vertical="center"/>
    </xf>
    <xf numFmtId="0" fontId="8" fillId="0" borderId="3" xfId="0" applyFont="1" applyBorder="1" applyAlignment="1">
      <alignment wrapText="1"/>
    </xf>
    <xf numFmtId="0" fontId="8" fillId="0" borderId="3" xfId="0" applyFont="1" applyBorder="1" applyAlignment="1">
      <alignment vertical="center" wrapText="1"/>
    </xf>
    <xf numFmtId="0" fontId="8" fillId="0" borderId="10" xfId="0" applyFont="1" applyBorder="1" applyAlignment="1">
      <alignment horizontal="center" vertical="center"/>
    </xf>
    <xf numFmtId="0" fontId="24" fillId="0" borderId="13" xfId="0" applyFont="1" applyBorder="1" applyAlignment="1">
      <alignment horizontal="center" vertical="center" wrapText="1"/>
    </xf>
    <xf numFmtId="0" fontId="21" fillId="7" borderId="12" xfId="0" applyFont="1" applyFill="1" applyBorder="1" applyAlignment="1">
      <alignment horizontal="center"/>
    </xf>
    <xf numFmtId="0" fontId="17" fillId="4" borderId="11" xfId="0" applyFont="1" applyFill="1" applyBorder="1" applyAlignment="1">
      <alignment horizontal="center" vertical="center" wrapText="1"/>
    </xf>
    <xf numFmtId="0" fontId="12" fillId="0" borderId="1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5" xfId="1" applyFont="1" applyBorder="1" applyAlignment="1">
      <alignment horizontal="center" vertical="center" wrapText="1"/>
    </xf>
    <xf numFmtId="0" fontId="8" fillId="0" borderId="32" xfId="1" applyFont="1" applyBorder="1" applyAlignment="1">
      <alignment horizontal="center" vertical="center" wrapText="1"/>
    </xf>
    <xf numFmtId="0" fontId="8" fillId="0" borderId="9" xfId="1" applyFont="1" applyBorder="1" applyAlignment="1">
      <alignment horizontal="center" vertical="center" wrapText="1"/>
    </xf>
    <xf numFmtId="0" fontId="8" fillId="0" borderId="3" xfId="1" applyFont="1" applyBorder="1" applyAlignment="1">
      <alignment horizontal="center" vertical="center" wrapText="1"/>
    </xf>
    <xf numFmtId="0" fontId="24" fillId="0" borderId="0" xfId="0" applyFont="1" applyAlignment="1">
      <alignment horizontal="center" vertical="center" wrapText="1"/>
    </xf>
    <xf numFmtId="0" fontId="2" fillId="0" borderId="0" xfId="0" applyFont="1" applyAlignment="1">
      <alignment horizontal="center"/>
    </xf>
    <xf numFmtId="0" fontId="8" fillId="2" borderId="10"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3" fillId="3" borderId="10" xfId="0" applyFont="1" applyFill="1" applyBorder="1" applyAlignment="1">
      <alignment horizontal="center" vertical="center"/>
    </xf>
    <xf numFmtId="0" fontId="8" fillId="0" borderId="1" xfId="1" applyFont="1" applyBorder="1" applyAlignment="1">
      <alignment horizontal="center" vertical="center"/>
    </xf>
    <xf numFmtId="0" fontId="9" fillId="10" borderId="2" xfId="1" applyFont="1" applyFill="1" applyBorder="1" applyAlignment="1">
      <alignment horizontal="center" vertical="center" wrapText="1"/>
    </xf>
    <xf numFmtId="0" fontId="8" fillId="10" borderId="3" xfId="1" applyFont="1" applyFill="1" applyBorder="1" applyAlignment="1">
      <alignment vertical="center" wrapText="1"/>
    </xf>
    <xf numFmtId="0" fontId="8" fillId="10" borderId="3" xfId="0" applyFont="1" applyFill="1" applyBorder="1" applyAlignment="1">
      <alignment horizontal="center" vertical="center" wrapText="1"/>
    </xf>
    <xf numFmtId="0" fontId="8" fillId="10" borderId="4" xfId="1" applyFont="1" applyFill="1" applyBorder="1" applyAlignment="1">
      <alignment horizontal="center" vertical="center" wrapText="1"/>
    </xf>
    <xf numFmtId="14" fontId="8" fillId="10" borderId="3" xfId="0" applyNumberFormat="1" applyFont="1" applyFill="1" applyBorder="1" applyAlignment="1">
      <alignment horizontal="center" vertical="center"/>
    </xf>
    <xf numFmtId="0" fontId="8" fillId="10" borderId="3" xfId="0" applyFont="1" applyFill="1" applyBorder="1" applyAlignment="1">
      <alignment vertical="center"/>
    </xf>
    <xf numFmtId="0" fontId="8" fillId="10" borderId="0" xfId="0" applyFont="1" applyFill="1"/>
    <xf numFmtId="0" fontId="12" fillId="10" borderId="1" xfId="0" applyFont="1" applyFill="1" applyBorder="1" applyAlignment="1">
      <alignment horizontal="center" vertical="center" wrapText="1"/>
    </xf>
    <xf numFmtId="0" fontId="8" fillId="10" borderId="1" xfId="1" applyFont="1" applyFill="1" applyBorder="1" applyAlignment="1">
      <alignment horizontal="center" vertical="center" wrapText="1"/>
    </xf>
    <xf numFmtId="0" fontId="8" fillId="10" borderId="6" xfId="1" applyFont="1" applyFill="1" applyBorder="1" applyAlignment="1">
      <alignment horizontal="center" vertical="center" wrapText="1"/>
    </xf>
    <xf numFmtId="0" fontId="9" fillId="10" borderId="1" xfId="1" applyFont="1" applyFill="1" applyBorder="1" applyAlignment="1">
      <alignment horizontal="center" vertical="center" wrapText="1"/>
    </xf>
    <xf numFmtId="0" fontId="8" fillId="10" borderId="7" xfId="0" applyFont="1" applyFill="1" applyBorder="1" applyAlignment="1">
      <alignment horizontal="center" vertical="center" wrapText="1"/>
    </xf>
    <xf numFmtId="0" fontId="8" fillId="10" borderId="2" xfId="1" applyFont="1" applyFill="1" applyBorder="1" applyAlignment="1">
      <alignment horizontal="center" vertical="center" wrapText="1"/>
    </xf>
    <xf numFmtId="0" fontId="8" fillId="10" borderId="3" xfId="1" applyFont="1" applyFill="1" applyBorder="1" applyAlignment="1">
      <alignment horizontal="center" vertical="center" wrapText="1"/>
    </xf>
    <xf numFmtId="0" fontId="8" fillId="10" borderId="3" xfId="0" applyFont="1" applyFill="1" applyBorder="1"/>
    <xf numFmtId="0" fontId="9" fillId="10" borderId="4" xfId="1" applyFont="1" applyFill="1" applyBorder="1" applyAlignment="1">
      <alignment horizontal="center" vertical="center" wrapText="1"/>
    </xf>
    <xf numFmtId="0" fontId="27" fillId="4" borderId="42" xfId="0" applyFont="1" applyFill="1" applyBorder="1" applyAlignment="1">
      <alignment horizontal="center" vertical="center" wrapText="1"/>
    </xf>
    <xf numFmtId="14" fontId="0" fillId="0" borderId="10" xfId="0" applyNumberFormat="1" applyBorder="1" applyAlignment="1">
      <alignment horizontal="center" vertical="center"/>
    </xf>
    <xf numFmtId="0" fontId="0" fillId="0" borderId="10" xfId="0" applyBorder="1" applyAlignment="1">
      <alignment horizontal="center" vertical="center"/>
    </xf>
    <xf numFmtId="14" fontId="0" fillId="0" borderId="3" xfId="0" applyNumberFormat="1" applyBorder="1" applyAlignment="1">
      <alignment horizontal="center" vertical="center"/>
    </xf>
    <xf numFmtId="14" fontId="1" fillId="0" borderId="10" xfId="0" applyNumberFormat="1" applyFont="1" applyBorder="1" applyAlignment="1">
      <alignment horizontal="center" vertical="center" wrapText="1"/>
    </xf>
    <xf numFmtId="0" fontId="27" fillId="4" borderId="43" xfId="0" applyFont="1" applyFill="1" applyBorder="1" applyAlignment="1">
      <alignment horizontal="center" vertical="center"/>
    </xf>
    <xf numFmtId="0" fontId="0" fillId="12" borderId="0" xfId="0" applyFill="1"/>
    <xf numFmtId="14" fontId="0" fillId="0" borderId="3" xfId="0" applyNumberFormat="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10" xfId="0" applyBorder="1" applyAlignment="1">
      <alignment horizontal="center" vertical="center" wrapText="1"/>
    </xf>
    <xf numFmtId="0" fontId="28" fillId="15" borderId="3" xfId="0" applyFont="1" applyFill="1" applyBorder="1" applyAlignment="1">
      <alignment horizontal="center" vertical="top"/>
    </xf>
    <xf numFmtId="0" fontId="28" fillId="15" borderId="3" xfId="0" applyFont="1" applyFill="1" applyBorder="1" applyAlignment="1">
      <alignment vertical="top" wrapText="1"/>
    </xf>
    <xf numFmtId="0" fontId="28" fillId="15" borderId="0" xfId="0" applyFont="1" applyFill="1" applyAlignment="1">
      <alignment vertical="top"/>
    </xf>
    <xf numFmtId="0" fontId="28" fillId="15" borderId="16" xfId="0" applyFont="1" applyFill="1" applyBorder="1" applyAlignment="1">
      <alignment vertical="top"/>
    </xf>
    <xf numFmtId="0" fontId="28" fillId="15" borderId="3" xfId="0" applyFont="1" applyFill="1" applyBorder="1" applyAlignment="1">
      <alignment vertical="top"/>
    </xf>
    <xf numFmtId="0" fontId="28" fillId="15" borderId="3" xfId="0" applyFont="1" applyFill="1" applyBorder="1" applyAlignment="1">
      <alignment horizontal="center" vertical="center" wrapText="1"/>
    </xf>
    <xf numFmtId="0" fontId="28" fillId="15" borderId="16" xfId="0" applyFont="1" applyFill="1" applyBorder="1" applyAlignment="1">
      <alignment horizontal="center" vertical="top"/>
    </xf>
    <xf numFmtId="0" fontId="28" fillId="15" borderId="10" xfId="0" applyFont="1" applyFill="1" applyBorder="1" applyAlignment="1">
      <alignment horizontal="center" vertical="top"/>
    </xf>
    <xf numFmtId="0" fontId="28" fillId="15" borderId="10" xfId="0" applyFont="1" applyFill="1" applyBorder="1" applyAlignment="1">
      <alignment horizontal="center" vertical="top" wrapText="1"/>
    </xf>
    <xf numFmtId="0" fontId="29" fillId="15" borderId="10" xfId="0" applyFont="1" applyFill="1" applyBorder="1" applyAlignment="1">
      <alignment horizontal="center" vertical="top" wrapText="1"/>
    </xf>
    <xf numFmtId="0" fontId="30" fillId="12" borderId="0" xfId="0" applyFont="1" applyFill="1" applyAlignment="1">
      <alignment horizontal="center" vertical="center"/>
    </xf>
    <xf numFmtId="0" fontId="30" fillId="12" borderId="0" xfId="0" applyFont="1" applyFill="1" applyAlignment="1">
      <alignment vertical="center"/>
    </xf>
    <xf numFmtId="0" fontId="28" fillId="12" borderId="0" xfId="0" applyFont="1" applyFill="1" applyAlignment="1">
      <alignment horizontal="center" vertical="center"/>
    </xf>
    <xf numFmtId="0" fontId="28" fillId="0" borderId="0" xfId="0" applyFont="1"/>
    <xf numFmtId="0" fontId="28" fillId="12" borderId="0" xfId="0" applyFont="1" applyFill="1"/>
    <xf numFmtId="0" fontId="30" fillId="13" borderId="10" xfId="0" applyFont="1" applyFill="1" applyBorder="1" applyAlignment="1">
      <alignment horizontal="center" vertical="center"/>
    </xf>
    <xf numFmtId="0" fontId="30" fillId="13" borderId="11" xfId="0" applyFont="1" applyFill="1" applyBorder="1" applyAlignment="1">
      <alignment horizontal="center" vertical="center" wrapText="1"/>
    </xf>
    <xf numFmtId="0" fontId="30" fillId="13" borderId="3" xfId="0" applyFont="1" applyFill="1" applyBorder="1" applyAlignment="1">
      <alignment horizontal="center" vertical="center" wrapText="1"/>
    </xf>
    <xf numFmtId="0" fontId="30" fillId="13" borderId="29" xfId="0" applyFont="1" applyFill="1" applyBorder="1" applyAlignment="1">
      <alignment horizontal="center" vertical="center" wrapText="1"/>
    </xf>
    <xf numFmtId="0" fontId="28" fillId="15" borderId="3" xfId="0" applyFont="1" applyFill="1" applyBorder="1" applyAlignment="1">
      <alignment vertical="center" wrapText="1"/>
    </xf>
    <xf numFmtId="0" fontId="28" fillId="15" borderId="10" xfId="0" applyFont="1" applyFill="1" applyBorder="1" applyAlignment="1">
      <alignment vertical="center" wrapText="1"/>
    </xf>
    <xf numFmtId="0" fontId="28" fillId="12" borderId="0" xfId="0" applyFont="1" applyFill="1" applyAlignment="1">
      <alignment vertical="center"/>
    </xf>
    <xf numFmtId="0" fontId="28" fillId="15" borderId="3" xfId="0" applyFont="1" applyFill="1" applyBorder="1" applyAlignment="1">
      <alignment horizontal="center" vertical="center"/>
    </xf>
    <xf numFmtId="0" fontId="28" fillId="15" borderId="10" xfId="0" applyFont="1" applyFill="1" applyBorder="1" applyAlignment="1">
      <alignment horizontal="center" vertical="center"/>
    </xf>
    <xf numFmtId="0" fontId="28" fillId="15" borderId="10" xfId="0" applyFont="1" applyFill="1" applyBorder="1" applyAlignment="1">
      <alignment horizontal="center" vertical="center" wrapText="1"/>
    </xf>
    <xf numFmtId="0" fontId="28" fillId="12" borderId="0" xfId="0" applyFont="1" applyFill="1" applyAlignment="1">
      <alignment vertical="center" wrapText="1"/>
    </xf>
    <xf numFmtId="0" fontId="29" fillId="15" borderId="10" xfId="0" applyFont="1" applyFill="1" applyBorder="1" applyAlignment="1">
      <alignment horizontal="center" vertical="center" wrapText="1"/>
    </xf>
    <xf numFmtId="0" fontId="29" fillId="15" borderId="3" xfId="0" applyFont="1" applyFill="1" applyBorder="1" applyAlignment="1">
      <alignment horizontal="center" vertical="center" wrapText="1"/>
    </xf>
    <xf numFmtId="0" fontId="28" fillId="15" borderId="10" xfId="0" applyFont="1" applyFill="1" applyBorder="1" applyAlignment="1">
      <alignment horizontal="justify" vertical="center" wrapText="1"/>
    </xf>
    <xf numFmtId="14" fontId="28" fillId="15" borderId="10" xfId="0" applyNumberFormat="1" applyFont="1" applyFill="1" applyBorder="1" applyAlignment="1">
      <alignment horizontal="center" vertical="center"/>
    </xf>
    <xf numFmtId="14" fontId="28" fillId="15" borderId="3" xfId="0" applyNumberFormat="1" applyFont="1" applyFill="1" applyBorder="1" applyAlignment="1">
      <alignment horizontal="center" vertical="center"/>
    </xf>
    <xf numFmtId="0" fontId="28" fillId="15" borderId="10" xfId="0" applyFont="1" applyFill="1" applyBorder="1" applyAlignment="1">
      <alignment horizontal="center" wrapText="1"/>
    </xf>
    <xf numFmtId="0" fontId="28" fillId="15" borderId="3" xfId="0" applyFont="1" applyFill="1" applyBorder="1" applyAlignment="1">
      <alignment horizontal="justify" vertical="center" wrapText="1"/>
    </xf>
    <xf numFmtId="14" fontId="28" fillId="15" borderId="3" xfId="0" applyNumberFormat="1" applyFont="1" applyFill="1" applyBorder="1" applyAlignment="1">
      <alignment horizontal="center" vertical="center" wrapText="1"/>
    </xf>
    <xf numFmtId="0" fontId="28" fillId="15" borderId="10" xfId="0" applyFont="1" applyFill="1" applyBorder="1" applyAlignment="1">
      <alignment horizontal="justify" wrapText="1"/>
    </xf>
    <xf numFmtId="0" fontId="30" fillId="15" borderId="10" xfId="0" applyFont="1" applyFill="1" applyBorder="1" applyAlignment="1">
      <alignment horizontal="justify" vertical="center" wrapText="1"/>
    </xf>
    <xf numFmtId="14" fontId="28" fillId="15" borderId="10" xfId="0" applyNumberFormat="1" applyFont="1" applyFill="1" applyBorder="1" applyAlignment="1">
      <alignment horizontal="center" vertical="center" wrapText="1"/>
    </xf>
    <xf numFmtId="0" fontId="28" fillId="15" borderId="3" xfId="0" applyFont="1" applyFill="1" applyBorder="1"/>
    <xf numFmtId="0" fontId="32" fillId="15" borderId="3" xfId="2" applyFont="1" applyFill="1" applyBorder="1" applyAlignment="1">
      <alignment horizontal="center" vertical="center" wrapText="1"/>
    </xf>
    <xf numFmtId="0" fontId="29" fillId="15" borderId="3" xfId="0" applyFont="1" applyFill="1" applyBorder="1" applyAlignment="1">
      <alignment horizontal="justify" vertical="center" wrapText="1"/>
    </xf>
    <xf numFmtId="0" fontId="28" fillId="15" borderId="3" xfId="0" applyFont="1" applyFill="1" applyBorder="1" applyAlignment="1">
      <alignment horizontal="left" vertical="center" wrapText="1"/>
    </xf>
    <xf numFmtId="0" fontId="28" fillId="15" borderId="3" xfId="0" applyFont="1" applyFill="1" applyBorder="1" applyAlignment="1">
      <alignment horizontal="left" wrapText="1"/>
    </xf>
    <xf numFmtId="0" fontId="28" fillId="15" borderId="0" xfId="0" applyFont="1" applyFill="1"/>
    <xf numFmtId="0" fontId="30" fillId="15" borderId="3" xfId="0" applyFont="1" applyFill="1" applyBorder="1" applyAlignment="1">
      <alignment vertical="center" wrapText="1"/>
    </xf>
    <xf numFmtId="0" fontId="28" fillId="15" borderId="10" xfId="0" applyFont="1" applyFill="1" applyBorder="1" applyAlignment="1">
      <alignment horizontal="left" vertical="center" wrapText="1"/>
    </xf>
    <xf numFmtId="0" fontId="33" fillId="15" borderId="0" xfId="0" applyFont="1" applyFill="1" applyAlignment="1">
      <alignment horizontal="left" vertical="center" wrapText="1" readingOrder="1"/>
    </xf>
    <xf numFmtId="0" fontId="33" fillId="15" borderId="3" xfId="0" applyFont="1" applyFill="1" applyBorder="1" applyAlignment="1">
      <alignment horizontal="left" vertical="center" wrapText="1" readingOrder="1"/>
    </xf>
    <xf numFmtId="0" fontId="33" fillId="15" borderId="10" xfId="0" applyFont="1" applyFill="1" applyBorder="1" applyAlignment="1">
      <alignment horizontal="left" vertical="center" wrapText="1" readingOrder="1"/>
    </xf>
    <xf numFmtId="14" fontId="0" fillId="0" borderId="10" xfId="0" applyNumberFormat="1" applyBorder="1" applyAlignment="1">
      <alignment horizontal="center" vertical="center" wrapText="1"/>
    </xf>
    <xf numFmtId="0" fontId="28" fillId="17" borderId="3" xfId="0" applyFont="1" applyFill="1" applyBorder="1" applyAlignment="1">
      <alignment horizontal="center" vertical="center" wrapText="1"/>
    </xf>
    <xf numFmtId="14" fontId="28" fillId="17" borderId="3" xfId="0" applyNumberFormat="1" applyFont="1" applyFill="1" applyBorder="1" applyAlignment="1">
      <alignment horizontal="center" vertical="center"/>
    </xf>
    <xf numFmtId="0" fontId="28" fillId="17" borderId="3" xfId="0" applyFont="1" applyFill="1" applyBorder="1" applyAlignment="1">
      <alignment vertical="top"/>
    </xf>
    <xf numFmtId="0" fontId="28" fillId="17" borderId="0" xfId="0" applyFont="1" applyFill="1" applyAlignment="1">
      <alignment vertical="top"/>
    </xf>
    <xf numFmtId="0" fontId="28" fillId="15" borderId="11" xfId="0" applyFont="1" applyFill="1" applyBorder="1" applyAlignment="1">
      <alignment horizontal="center" vertical="center"/>
    </xf>
    <xf numFmtId="0" fontId="28" fillId="15" borderId="11" xfId="0" applyFont="1" applyFill="1" applyBorder="1" applyAlignment="1">
      <alignment horizontal="center" vertical="center" wrapText="1"/>
    </xf>
    <xf numFmtId="0" fontId="29" fillId="15" borderId="11" xfId="0" applyFont="1" applyFill="1" applyBorder="1" applyAlignment="1">
      <alignment horizontal="center" vertical="center" wrapText="1"/>
    </xf>
    <xf numFmtId="14" fontId="28" fillId="15" borderId="11" xfId="0" applyNumberFormat="1" applyFont="1" applyFill="1" applyBorder="1" applyAlignment="1">
      <alignment horizontal="center" vertical="center"/>
    </xf>
    <xf numFmtId="0" fontId="28" fillId="15" borderId="11" xfId="0" applyFont="1" applyFill="1" applyBorder="1"/>
    <xf numFmtId="0" fontId="28" fillId="15" borderId="3" xfId="0" applyFont="1" applyFill="1" applyBorder="1" applyAlignment="1">
      <alignment horizontal="center" wrapText="1"/>
    </xf>
    <xf numFmtId="0" fontId="28" fillId="15" borderId="3" xfId="0" applyFont="1" applyFill="1" applyBorder="1" applyAlignment="1">
      <alignment horizontal="center"/>
    </xf>
    <xf numFmtId="10" fontId="0" fillId="0" borderId="0" xfId="0" applyNumberFormat="1"/>
    <xf numFmtId="9" fontId="0" fillId="0" borderId="0" xfId="0" applyNumberFormat="1"/>
    <xf numFmtId="9" fontId="0" fillId="0" borderId="0" xfId="3" applyFont="1"/>
    <xf numFmtId="0" fontId="34" fillId="0" borderId="3" xfId="0" applyFont="1" applyBorder="1" applyAlignment="1">
      <alignment horizontal="center" vertical="center" wrapText="1"/>
    </xf>
    <xf numFmtId="0" fontId="35" fillId="0" borderId="3" xfId="0" applyFont="1" applyBorder="1" applyAlignment="1">
      <alignment horizontal="center"/>
    </xf>
    <xf numFmtId="9" fontId="35" fillId="0" borderId="3" xfId="3" applyFont="1" applyBorder="1" applyAlignment="1">
      <alignment horizontal="center"/>
    </xf>
    <xf numFmtId="0" fontId="0" fillId="13" borderId="3" xfId="0" applyFill="1" applyBorder="1"/>
    <xf numFmtId="0" fontId="35" fillId="13" borderId="3" xfId="0" applyFont="1" applyFill="1" applyBorder="1" applyAlignment="1">
      <alignment horizontal="center" vertical="center" wrapText="1"/>
    </xf>
    <xf numFmtId="0" fontId="34" fillId="8" borderId="3" xfId="0" applyFont="1" applyFill="1" applyBorder="1" applyAlignment="1">
      <alignment horizontal="center" wrapText="1"/>
    </xf>
    <xf numFmtId="0" fontId="34" fillId="8" borderId="3" xfId="0" applyFont="1" applyFill="1" applyBorder="1" applyAlignment="1">
      <alignment horizontal="center" vertical="center" wrapText="1"/>
    </xf>
    <xf numFmtId="0" fontId="0" fillId="0" borderId="48" xfId="0" applyBorder="1"/>
    <xf numFmtId="0" fontId="0" fillId="0" borderId="49" xfId="0" applyBorder="1"/>
    <xf numFmtId="0" fontId="0" fillId="0" borderId="50" xfId="0" applyBorder="1"/>
    <xf numFmtId="0" fontId="0" fillId="0" borderId="51" xfId="0" applyBorder="1"/>
    <xf numFmtId="0" fontId="0" fillId="0" borderId="52" xfId="0" applyBorder="1"/>
    <xf numFmtId="0" fontId="0" fillId="0" borderId="53" xfId="0" applyBorder="1"/>
    <xf numFmtId="0" fontId="0" fillId="0" borderId="54" xfId="0" applyBorder="1"/>
    <xf numFmtId="0" fontId="0" fillId="0" borderId="43" xfId="0" applyBorder="1"/>
    <xf numFmtId="0" fontId="28" fillId="15" borderId="11" xfId="0" applyFont="1" applyFill="1" applyBorder="1" applyAlignment="1">
      <alignment horizontal="center"/>
    </xf>
    <xf numFmtId="0" fontId="28" fillId="15" borderId="11" xfId="0" applyFont="1" applyFill="1" applyBorder="1" applyAlignment="1">
      <alignment vertical="center" wrapText="1"/>
    </xf>
    <xf numFmtId="0" fontId="28" fillId="15" borderId="3" xfId="0" applyFont="1" applyFill="1" applyBorder="1" applyAlignment="1">
      <alignment vertical="center"/>
    </xf>
    <xf numFmtId="0" fontId="28" fillId="15" borderId="11" xfId="0" applyFont="1" applyFill="1" applyBorder="1" applyAlignment="1">
      <alignment horizontal="center" wrapText="1"/>
    </xf>
    <xf numFmtId="0" fontId="37" fillId="0" borderId="3" xfId="0" applyFont="1" applyBorder="1" applyAlignment="1">
      <alignment horizontal="center" vertical="center" wrapText="1"/>
    </xf>
    <xf numFmtId="0" fontId="28" fillId="15" borderId="11" xfId="0" applyFont="1" applyFill="1" applyBorder="1" applyAlignment="1">
      <alignment vertical="center"/>
    </xf>
    <xf numFmtId="0" fontId="28" fillId="12" borderId="3" xfId="0" applyFont="1" applyFill="1" applyBorder="1" applyAlignment="1">
      <alignment horizontal="center" vertical="center"/>
    </xf>
    <xf numFmtId="0" fontId="28" fillId="12" borderId="3" xfId="0" applyFont="1" applyFill="1" applyBorder="1" applyAlignment="1">
      <alignment horizontal="center" vertical="center" wrapText="1"/>
    </xf>
    <xf numFmtId="0" fontId="28" fillId="12" borderId="3" xfId="0" applyFont="1" applyFill="1" applyBorder="1" applyAlignment="1">
      <alignment horizontal="left" vertical="center" wrapText="1"/>
    </xf>
    <xf numFmtId="0" fontId="28" fillId="12" borderId="3" xfId="0" applyFont="1" applyFill="1" applyBorder="1" applyAlignment="1">
      <alignment vertical="center"/>
    </xf>
    <xf numFmtId="0" fontId="28" fillId="12" borderId="3" xfId="0" applyFont="1" applyFill="1" applyBorder="1"/>
    <xf numFmtId="0" fontId="28" fillId="12" borderId="3" xfId="0" applyFont="1" applyFill="1" applyBorder="1" applyAlignment="1">
      <alignment vertical="center" wrapText="1"/>
    </xf>
    <xf numFmtId="14" fontId="28" fillId="12" borderId="3" xfId="0" applyNumberFormat="1" applyFont="1" applyFill="1" applyBorder="1" applyAlignment="1">
      <alignment horizontal="center" vertical="center"/>
    </xf>
    <xf numFmtId="0" fontId="28" fillId="15" borderId="16" xfId="0" applyFont="1" applyFill="1" applyBorder="1" applyAlignment="1">
      <alignment vertical="center"/>
    </xf>
    <xf numFmtId="14" fontId="28" fillId="12" borderId="3" xfId="0" applyNumberFormat="1" applyFont="1" applyFill="1" applyBorder="1" applyAlignment="1">
      <alignment vertical="center"/>
    </xf>
    <xf numFmtId="0" fontId="34" fillId="0" borderId="3" xfId="0" applyFont="1" applyBorder="1" applyAlignment="1">
      <alignment horizontal="center" vertical="center"/>
    </xf>
    <xf numFmtId="0" fontId="0" fillId="0" borderId="0" xfId="0" applyAlignment="1">
      <alignment vertical="center"/>
    </xf>
    <xf numFmtId="0" fontId="28" fillId="12" borderId="3" xfId="0" applyFont="1" applyFill="1" applyBorder="1" applyAlignment="1">
      <alignment horizontal="center"/>
    </xf>
    <xf numFmtId="0" fontId="28" fillId="12" borderId="0" xfId="0" applyFont="1" applyFill="1" applyAlignment="1">
      <alignment horizontal="center"/>
    </xf>
    <xf numFmtId="0" fontId="28" fillId="12" borderId="10" xfId="0" applyFont="1" applyFill="1" applyBorder="1" applyAlignment="1">
      <alignment horizontal="center" vertical="center"/>
    </xf>
    <xf numFmtId="0" fontId="28" fillId="12" borderId="10" xfId="0" applyFont="1" applyFill="1" applyBorder="1" applyAlignment="1">
      <alignment horizontal="center" vertical="center" wrapText="1"/>
    </xf>
    <xf numFmtId="14" fontId="28" fillId="12" borderId="10" xfId="0" applyNumberFormat="1" applyFont="1" applyFill="1" applyBorder="1" applyAlignment="1">
      <alignment horizontal="center" vertical="center"/>
    </xf>
    <xf numFmtId="0" fontId="2" fillId="0" borderId="0" xfId="0" applyFont="1" applyAlignment="1">
      <alignment horizontal="center"/>
    </xf>
    <xf numFmtId="0" fontId="4" fillId="0" borderId="0" xfId="0" applyFont="1" applyAlignment="1">
      <alignment horizontal="center" vertical="center"/>
    </xf>
    <xf numFmtId="0" fontId="4" fillId="0" borderId="0" xfId="0" applyFont="1" applyAlignment="1">
      <alignment horizontal="left" vertical="top"/>
    </xf>
    <xf numFmtId="0" fontId="24" fillId="0" borderId="15" xfId="0" applyFont="1" applyBorder="1" applyAlignment="1">
      <alignment horizontal="right" vertical="center" wrapText="1"/>
    </xf>
    <xf numFmtId="0" fontId="5" fillId="0" borderId="0" xfId="0" applyFont="1" applyAlignment="1">
      <alignment horizontal="center"/>
    </xf>
    <xf numFmtId="14" fontId="2" fillId="0" borderId="0" xfId="0" applyNumberFormat="1" applyFont="1" applyAlignment="1">
      <alignment horizontal="center"/>
    </xf>
    <xf numFmtId="0" fontId="3" fillId="0" borderId="0" xfId="0" applyFont="1" applyAlignment="1">
      <alignment horizontal="center" vertical="center"/>
    </xf>
    <xf numFmtId="0" fontId="5" fillId="0" borderId="7" xfId="0" applyFont="1" applyBorder="1" applyAlignment="1">
      <alignment horizontal="center" vertical="center" wrapText="1"/>
    </xf>
    <xf numFmtId="0" fontId="5" fillId="0" borderId="1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6" xfId="0" applyFont="1" applyBorder="1" applyAlignment="1">
      <alignment horizontal="center" vertical="center" wrapText="1"/>
    </xf>
    <xf numFmtId="0" fontId="24" fillId="0" borderId="0" xfId="0" applyFont="1" applyAlignment="1">
      <alignment horizontal="center" vertical="center" wrapText="1"/>
    </xf>
    <xf numFmtId="0" fontId="24" fillId="0" borderId="0" xfId="0" applyFont="1" applyAlignment="1">
      <alignment horizontal="center"/>
    </xf>
    <xf numFmtId="0" fontId="24" fillId="0" borderId="25" xfId="0" applyFont="1" applyBorder="1" applyAlignment="1">
      <alignment horizontal="center"/>
    </xf>
    <xf numFmtId="0" fontId="24" fillId="0" borderId="13" xfId="0" applyFont="1" applyBorder="1" applyAlignment="1">
      <alignment horizontal="center" vertical="center" wrapText="1"/>
    </xf>
    <xf numFmtId="0" fontId="24" fillId="0" borderId="13" xfId="0" applyFont="1" applyBorder="1" applyAlignment="1">
      <alignment horizontal="center"/>
    </xf>
    <xf numFmtId="0" fontId="24" fillId="0" borderId="14" xfId="0" applyFont="1" applyBorder="1" applyAlignment="1">
      <alignment horizontal="center"/>
    </xf>
    <xf numFmtId="0" fontId="8" fillId="10" borderId="11" xfId="0" applyFont="1" applyFill="1" applyBorder="1" applyAlignment="1">
      <alignment horizontal="center" vertical="center" wrapText="1"/>
    </xf>
    <xf numFmtId="0" fontId="8" fillId="10" borderId="10" xfId="0" applyFont="1" applyFill="1" applyBorder="1" applyAlignment="1">
      <alignment horizontal="center" vertical="center" wrapText="1"/>
    </xf>
    <xf numFmtId="14" fontId="8" fillId="10" borderId="11" xfId="0" applyNumberFormat="1" applyFont="1" applyFill="1" applyBorder="1" applyAlignment="1">
      <alignment horizontal="center" vertical="center"/>
    </xf>
    <xf numFmtId="0" fontId="8" fillId="10" borderId="10" xfId="0" applyFont="1" applyFill="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center"/>
    </xf>
    <xf numFmtId="0" fontId="8" fillId="10" borderId="11" xfId="0" applyFont="1" applyFill="1" applyBorder="1" applyAlignment="1">
      <alignment horizontal="left" vertical="center" wrapText="1"/>
    </xf>
    <xf numFmtId="0" fontId="8" fillId="10" borderId="10" xfId="0" applyFont="1" applyFill="1" applyBorder="1" applyAlignment="1">
      <alignment horizontal="left" vertical="center" wrapText="1"/>
    </xf>
    <xf numFmtId="0" fontId="9" fillId="10" borderId="9" xfId="1" applyFont="1" applyFill="1" applyBorder="1" applyAlignment="1">
      <alignment horizontal="center" vertical="center" wrapText="1"/>
    </xf>
    <xf numFmtId="0" fontId="9" fillId="10" borderId="22" xfId="1" applyFont="1" applyFill="1" applyBorder="1" applyAlignment="1">
      <alignment horizontal="center" vertical="center" wrapText="1"/>
    </xf>
    <xf numFmtId="0" fontId="9" fillId="10" borderId="23" xfId="1" applyFont="1" applyFill="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0" xfId="0" applyFont="1" applyBorder="1" applyAlignment="1">
      <alignment horizontal="center" vertical="center" wrapText="1"/>
    </xf>
    <xf numFmtId="0" fontId="9" fillId="0" borderId="9" xfId="1" applyFont="1" applyBorder="1" applyAlignment="1">
      <alignment horizontal="center" vertical="center" wrapText="1"/>
    </xf>
    <xf numFmtId="0" fontId="9" fillId="0" borderId="23" xfId="1" applyFont="1" applyBorder="1" applyAlignment="1">
      <alignment horizontal="center" vertical="center" wrapTex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8" fillId="0" borderId="9"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3" xfId="1" applyFont="1" applyBorder="1" applyAlignment="1">
      <alignment horizontal="center" vertical="center" wrapText="1"/>
    </xf>
    <xf numFmtId="0" fontId="8" fillId="0" borderId="5" xfId="1" applyFont="1" applyBorder="1" applyAlignment="1">
      <alignment horizontal="center" vertical="center" wrapText="1"/>
    </xf>
    <xf numFmtId="0" fontId="8" fillId="0" borderId="34" xfId="1" applyFont="1" applyBorder="1" applyAlignment="1">
      <alignment horizontal="center" vertical="center" wrapText="1"/>
    </xf>
    <xf numFmtId="0" fontId="8" fillId="0" borderId="32" xfId="1" applyFont="1" applyBorder="1" applyAlignment="1">
      <alignment horizontal="center" vertical="center" wrapText="1"/>
    </xf>
    <xf numFmtId="0" fontId="8" fillId="0" borderId="19" xfId="1" applyFont="1" applyBorder="1" applyAlignment="1">
      <alignment horizontal="center" vertical="center" wrapText="1"/>
    </xf>
    <xf numFmtId="0" fontId="8" fillId="0" borderId="20" xfId="1" applyFont="1" applyBorder="1" applyAlignment="1">
      <alignment horizontal="center" vertical="center" wrapText="1"/>
    </xf>
    <xf numFmtId="0" fontId="8" fillId="0" borderId="21" xfId="1" applyFont="1" applyBorder="1" applyAlignment="1">
      <alignment horizontal="center" vertical="center" wrapText="1"/>
    </xf>
    <xf numFmtId="0" fontId="9" fillId="0" borderId="22" xfId="1" applyFont="1" applyBorder="1" applyAlignment="1">
      <alignment horizontal="center" vertical="center" wrapText="1"/>
    </xf>
    <xf numFmtId="0" fontId="21" fillId="7" borderId="11" xfId="0" applyFont="1" applyFill="1" applyBorder="1" applyAlignment="1">
      <alignment horizontal="center"/>
    </xf>
    <xf numFmtId="0" fontId="21" fillId="7" borderId="12" xfId="0" applyFont="1" applyFill="1" applyBorder="1" applyAlignment="1">
      <alignment horizontal="center"/>
    </xf>
    <xf numFmtId="0" fontId="21" fillId="7" borderId="10" xfId="0" applyFont="1" applyFill="1" applyBorder="1" applyAlignment="1">
      <alignment horizontal="center"/>
    </xf>
    <xf numFmtId="0" fontId="9" fillId="0" borderId="3" xfId="1" applyFont="1" applyBorder="1" applyAlignment="1">
      <alignment horizontal="center" vertical="center" wrapText="1"/>
    </xf>
    <xf numFmtId="0" fontId="8" fillId="0" borderId="11"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11" xfId="0" applyFont="1" applyBorder="1" applyAlignment="1">
      <alignment horizontal="center" vertical="center"/>
    </xf>
    <xf numFmtId="0" fontId="8" fillId="0" borderId="10" xfId="0" applyFont="1" applyBorder="1" applyAlignment="1">
      <alignment horizontal="center" vertical="center"/>
    </xf>
    <xf numFmtId="0" fontId="12" fillId="10" borderId="19" xfId="0" applyFont="1" applyFill="1" applyBorder="1" applyAlignment="1">
      <alignment horizontal="center" vertical="center" wrapText="1"/>
    </xf>
    <xf numFmtId="0" fontId="12" fillId="10" borderId="20" xfId="0" applyFont="1" applyFill="1" applyBorder="1" applyAlignment="1">
      <alignment horizontal="center" vertical="center" wrapText="1"/>
    </xf>
    <xf numFmtId="0" fontId="8" fillId="10" borderId="11" xfId="0" applyFont="1" applyFill="1" applyBorder="1" applyAlignment="1">
      <alignment horizontal="center" vertical="center"/>
    </xf>
    <xf numFmtId="0" fontId="8" fillId="10" borderId="12" xfId="0" applyFont="1" applyFill="1" applyBorder="1" applyAlignment="1">
      <alignment horizontal="center" vertical="center"/>
    </xf>
    <xf numFmtId="0" fontId="8" fillId="10" borderId="9" xfId="1" applyFont="1" applyFill="1" applyBorder="1" applyAlignment="1">
      <alignment horizontal="center" vertical="center" wrapText="1"/>
    </xf>
    <xf numFmtId="0" fontId="8" fillId="10" borderId="22" xfId="1" applyFont="1" applyFill="1" applyBorder="1" applyAlignment="1">
      <alignment horizontal="center" vertical="center" wrapText="1"/>
    </xf>
    <xf numFmtId="0" fontId="8" fillId="10" borderId="5" xfId="1" applyFont="1" applyFill="1" applyBorder="1" applyAlignment="1">
      <alignment horizontal="center" vertical="center" wrapText="1"/>
    </xf>
    <xf numFmtId="0" fontId="8" fillId="10" borderId="34" xfId="1" applyFont="1" applyFill="1" applyBorder="1" applyAlignment="1">
      <alignment horizontal="center" vertical="center" wrapText="1"/>
    </xf>
    <xf numFmtId="0" fontId="8" fillId="10" borderId="19" xfId="1" applyFont="1" applyFill="1" applyBorder="1" applyAlignment="1">
      <alignment horizontal="center" vertical="center" wrapText="1"/>
    </xf>
    <xf numFmtId="0" fontId="8" fillId="10" borderId="20" xfId="1" applyFont="1" applyFill="1" applyBorder="1" applyAlignment="1">
      <alignment horizontal="center" vertical="center" wrapText="1"/>
    </xf>
    <xf numFmtId="0" fontId="8" fillId="10" borderId="12" xfId="0" applyFont="1" applyFill="1" applyBorder="1" applyAlignment="1">
      <alignment horizontal="center" vertical="center" wrapText="1"/>
    </xf>
    <xf numFmtId="0" fontId="8" fillId="10" borderId="23" xfId="1" applyFont="1" applyFill="1" applyBorder="1" applyAlignment="1">
      <alignment horizontal="center" vertical="center" wrapText="1"/>
    </xf>
    <xf numFmtId="0" fontId="8" fillId="10" borderId="32" xfId="1" applyFont="1" applyFill="1" applyBorder="1" applyAlignment="1">
      <alignment horizontal="center" vertical="center" wrapText="1"/>
    </xf>
    <xf numFmtId="0" fontId="8" fillId="10" borderId="21" xfId="1" applyFont="1" applyFill="1" applyBorder="1" applyAlignment="1">
      <alignment horizontal="center" vertical="center" wrapText="1"/>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0" xfId="0" applyFont="1" applyBorder="1" applyAlignment="1">
      <alignment horizontal="center" vertical="center" wrapText="1"/>
    </xf>
    <xf numFmtId="0" fontId="8" fillId="2" borderId="33"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0" borderId="29" xfId="1" applyFont="1" applyBorder="1" applyAlignment="1">
      <alignment horizontal="center" vertical="center" wrapText="1"/>
    </xf>
    <xf numFmtId="0" fontId="8" fillId="0" borderId="18" xfId="1" applyFont="1" applyBorder="1" applyAlignment="1">
      <alignment horizontal="center" vertical="center" wrapText="1"/>
    </xf>
    <xf numFmtId="0" fontId="8" fillId="0" borderId="3" xfId="1" applyFont="1" applyBorder="1" applyAlignment="1">
      <alignment horizontal="center" vertical="center" wrapText="1"/>
    </xf>
    <xf numFmtId="14" fontId="8" fillId="0" borderId="11" xfId="0" applyNumberFormat="1" applyFont="1" applyBorder="1" applyAlignment="1">
      <alignment horizontal="center" vertical="center"/>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8" fillId="0" borderId="12" xfId="0" applyFont="1" applyBorder="1" applyAlignment="1">
      <alignment horizontal="center" vertical="center"/>
    </xf>
    <xf numFmtId="0" fontId="12" fillId="10" borderId="21"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0" borderId="26" xfId="1" applyFont="1" applyBorder="1" applyAlignment="1">
      <alignment horizontal="center" vertical="center" wrapText="1"/>
    </xf>
    <xf numFmtId="0" fontId="8" fillId="0" borderId="27" xfId="1" applyFont="1" applyBorder="1" applyAlignment="1">
      <alignment horizontal="center" vertical="center" wrapText="1"/>
    </xf>
    <xf numFmtId="0" fontId="8" fillId="0" borderId="28" xfId="1" applyFont="1" applyBorder="1" applyAlignment="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1"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14" xfId="0" applyFont="1" applyBorder="1" applyAlignment="1">
      <alignment horizontal="center" vertical="center" wrapText="1"/>
    </xf>
    <xf numFmtId="0" fontId="17" fillId="4" borderId="11" xfId="0" applyFont="1" applyFill="1" applyBorder="1" applyAlignment="1">
      <alignment horizontal="center" vertical="center" wrapText="1"/>
    </xf>
    <xf numFmtId="0" fontId="17" fillId="4" borderId="1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8" fillId="5" borderId="36" xfId="0" applyFont="1" applyFill="1" applyBorder="1" applyAlignment="1" applyProtection="1">
      <alignment horizontal="center" vertical="center"/>
      <protection locked="0"/>
    </xf>
    <xf numFmtId="0" fontId="18" fillId="5" borderId="37" xfId="0" applyFont="1" applyFill="1" applyBorder="1" applyAlignment="1" applyProtection="1">
      <alignment horizontal="center" vertical="center"/>
      <protection locked="0"/>
    </xf>
    <xf numFmtId="0" fontId="19" fillId="5" borderId="38" xfId="0" applyFont="1" applyFill="1" applyBorder="1" applyAlignment="1" applyProtection="1">
      <alignment horizontal="center" vertical="top" wrapText="1"/>
      <protection locked="0"/>
    </xf>
    <xf numFmtId="0" fontId="12" fillId="0" borderId="11" xfId="1" applyFont="1" applyBorder="1" applyAlignment="1">
      <alignment horizontal="center" vertical="center" wrapText="1"/>
    </xf>
    <xf numFmtId="0" fontId="12" fillId="0" borderId="12" xfId="1" applyFont="1" applyBorder="1" applyAlignment="1">
      <alignment horizontal="center" vertical="center" wrapText="1"/>
    </xf>
    <xf numFmtId="0" fontId="12" fillId="0" borderId="10" xfId="1" applyFont="1" applyBorder="1" applyAlignment="1">
      <alignment horizontal="center" vertical="center" wrapText="1"/>
    </xf>
    <xf numFmtId="0" fontId="13" fillId="3" borderId="12"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3" xfId="0" applyFont="1" applyFill="1" applyBorder="1" applyAlignment="1">
      <alignment horizontal="center" vertical="center" wrapText="1"/>
    </xf>
    <xf numFmtId="0" fontId="7" fillId="0" borderId="0" xfId="0" applyFont="1" applyAlignment="1">
      <alignment horizontal="center" vertical="center"/>
    </xf>
    <xf numFmtId="0" fontId="10" fillId="0" borderId="0" xfId="0" applyFont="1" applyAlignment="1">
      <alignment horizontal="center" vertical="center" wrapText="1"/>
    </xf>
    <xf numFmtId="0" fontId="22" fillId="0" borderId="0" xfId="0" applyFont="1" applyAlignment="1">
      <alignment horizontal="center" vertical="center" wrapText="1"/>
    </xf>
    <xf numFmtId="0" fontId="10" fillId="0" borderId="0" xfId="0" applyFont="1" applyAlignment="1">
      <alignment horizontal="center" vertical="center"/>
    </xf>
    <xf numFmtId="0" fontId="10" fillId="11" borderId="0" xfId="0" applyFont="1" applyFill="1" applyAlignment="1">
      <alignment horizontal="left" vertical="center"/>
    </xf>
    <xf numFmtId="0" fontId="13" fillId="3" borderId="16" xfId="0" applyFont="1" applyFill="1" applyBorder="1" applyAlignment="1">
      <alignment horizontal="center" vertical="center"/>
    </xf>
    <xf numFmtId="0" fontId="13" fillId="3" borderId="12" xfId="0" applyFont="1" applyFill="1" applyBorder="1" applyAlignment="1">
      <alignment horizontal="center" vertical="center"/>
    </xf>
    <xf numFmtId="0" fontId="13" fillId="3" borderId="10" xfId="0" applyFont="1" applyFill="1" applyBorder="1" applyAlignment="1">
      <alignment horizontal="center" vertical="center"/>
    </xf>
    <xf numFmtId="0" fontId="8" fillId="3" borderId="10" xfId="0" applyFont="1" applyFill="1" applyBorder="1" applyAlignment="1">
      <alignment horizontal="center" vertical="center" wrapText="1"/>
    </xf>
    <xf numFmtId="0" fontId="30" fillId="14" borderId="3" xfId="0" applyFont="1" applyFill="1" applyBorder="1" applyAlignment="1">
      <alignment horizontal="center" vertical="center"/>
    </xf>
    <xf numFmtId="0" fontId="30" fillId="13" borderId="7" xfId="0" applyFont="1" applyFill="1" applyBorder="1" applyAlignment="1">
      <alignment horizontal="center" vertical="center" wrapText="1"/>
    </xf>
    <xf numFmtId="0" fontId="30" fillId="13" borderId="6" xfId="0" applyFont="1" applyFill="1" applyBorder="1" applyAlignment="1">
      <alignment horizontal="center" vertical="center" wrapText="1"/>
    </xf>
    <xf numFmtId="0" fontId="30" fillId="13" borderId="16" xfId="0" applyFont="1" applyFill="1" applyBorder="1" applyAlignment="1">
      <alignment horizontal="center" vertical="center" wrapText="1"/>
    </xf>
    <xf numFmtId="0" fontId="30" fillId="16" borderId="18" xfId="0" applyFont="1" applyFill="1" applyBorder="1" applyAlignment="1">
      <alignment horizontal="center" vertical="center"/>
    </xf>
    <xf numFmtId="0" fontId="30" fillId="16" borderId="13" xfId="0" applyFont="1" applyFill="1" applyBorder="1" applyAlignment="1">
      <alignment horizontal="center" vertical="center"/>
    </xf>
    <xf numFmtId="0" fontId="30" fillId="16" borderId="14" xfId="0" applyFont="1" applyFill="1" applyBorder="1" applyAlignment="1">
      <alignment horizontal="center" vertical="center"/>
    </xf>
    <xf numFmtId="0" fontId="30" fillId="13" borderId="11" xfId="0" applyFont="1" applyFill="1" applyBorder="1" applyAlignment="1">
      <alignment horizontal="center" vertical="center" wrapText="1"/>
    </xf>
    <xf numFmtId="0" fontId="30" fillId="13" borderId="12" xfId="0" applyFont="1" applyFill="1" applyBorder="1" applyAlignment="1">
      <alignment horizontal="center" vertical="center" wrapText="1"/>
    </xf>
    <xf numFmtId="0" fontId="30" fillId="13" borderId="10" xfId="0" applyFont="1" applyFill="1" applyBorder="1" applyAlignment="1">
      <alignment horizontal="center" vertical="center" wrapText="1"/>
    </xf>
    <xf numFmtId="0" fontId="30" fillId="11" borderId="0" xfId="0" applyFont="1" applyFill="1" applyAlignment="1">
      <alignment horizontal="left" vertical="center"/>
    </xf>
    <xf numFmtId="0" fontId="30" fillId="13" borderId="18" xfId="0" applyFont="1" applyFill="1" applyBorder="1" applyAlignment="1">
      <alignment horizontal="center" vertical="center"/>
    </xf>
    <xf numFmtId="0" fontId="30" fillId="13" borderId="14" xfId="0" applyFont="1" applyFill="1" applyBorder="1" applyAlignment="1">
      <alignment horizontal="center" vertical="center"/>
    </xf>
    <xf numFmtId="0" fontId="30" fillId="13" borderId="12" xfId="0" applyFont="1" applyFill="1" applyBorder="1" applyAlignment="1">
      <alignment horizontal="center" vertical="center"/>
    </xf>
    <xf numFmtId="0" fontId="30" fillId="13" borderId="10" xfId="0" applyFont="1" applyFill="1" applyBorder="1" applyAlignment="1">
      <alignment horizontal="center" vertical="center"/>
    </xf>
    <xf numFmtId="0" fontId="38" fillId="13" borderId="12" xfId="0" applyFont="1" applyFill="1" applyBorder="1" applyAlignment="1">
      <alignment horizontal="center" vertical="center" wrapText="1"/>
    </xf>
    <xf numFmtId="0" fontId="38" fillId="13" borderId="47" xfId="0" applyFont="1" applyFill="1" applyBorder="1" applyAlignment="1">
      <alignment horizontal="center" vertical="center" wrapText="1"/>
    </xf>
    <xf numFmtId="0" fontId="28" fillId="13" borderId="10" xfId="0" applyFont="1" applyFill="1" applyBorder="1" applyAlignment="1">
      <alignment horizontal="center" vertical="center" wrapText="1"/>
    </xf>
    <xf numFmtId="0" fontId="30" fillId="12" borderId="0" xfId="0" applyFont="1" applyFill="1" applyAlignment="1">
      <alignment horizontal="center" vertical="center"/>
    </xf>
    <xf numFmtId="0" fontId="30" fillId="11" borderId="0" xfId="0" applyFont="1" applyFill="1" applyAlignment="1">
      <alignment horizontal="center" vertical="center"/>
    </xf>
    <xf numFmtId="0" fontId="36" fillId="0" borderId="48" xfId="0" applyFont="1" applyBorder="1" applyAlignment="1">
      <alignment horizontal="center" vertical="center"/>
    </xf>
    <xf numFmtId="0" fontId="36" fillId="0" borderId="49" xfId="0" applyFont="1" applyBorder="1" applyAlignment="1">
      <alignment horizontal="center" vertical="center"/>
    </xf>
    <xf numFmtId="0" fontId="36" fillId="0" borderId="50" xfId="0" applyFont="1" applyBorder="1" applyAlignment="1">
      <alignment horizontal="center" vertical="center"/>
    </xf>
    <xf numFmtId="0" fontId="36" fillId="0" borderId="51" xfId="0" applyFont="1" applyBorder="1" applyAlignment="1">
      <alignment horizontal="center" vertical="center"/>
    </xf>
    <xf numFmtId="0" fontId="36" fillId="0" borderId="0" xfId="0" applyFont="1" applyAlignment="1">
      <alignment horizontal="center" vertical="center"/>
    </xf>
    <xf numFmtId="0" fontId="36" fillId="0" borderId="52" xfId="0" applyFont="1" applyBorder="1" applyAlignment="1">
      <alignment horizontal="center" vertical="center"/>
    </xf>
    <xf numFmtId="0" fontId="36" fillId="0" borderId="53" xfId="0" applyFont="1" applyBorder="1" applyAlignment="1">
      <alignment horizontal="center" vertical="center"/>
    </xf>
    <xf numFmtId="0" fontId="36" fillId="0" borderId="54" xfId="0" applyFont="1" applyBorder="1" applyAlignment="1">
      <alignment horizontal="center" vertical="center"/>
    </xf>
    <xf numFmtId="0" fontId="36" fillId="0" borderId="43" xfId="0" applyFont="1" applyBorder="1" applyAlignment="1">
      <alignment horizontal="center" vertical="center"/>
    </xf>
    <xf numFmtId="0" fontId="27" fillId="4" borderId="44" xfId="0" applyFont="1" applyFill="1" applyBorder="1" applyAlignment="1">
      <alignment horizontal="center" vertical="center"/>
    </xf>
    <xf numFmtId="0" fontId="27" fillId="4" borderId="45" xfId="0" applyFont="1" applyFill="1" applyBorder="1" applyAlignment="1">
      <alignment horizontal="center" vertical="center"/>
    </xf>
    <xf numFmtId="0" fontId="27" fillId="4" borderId="46" xfId="0" applyFont="1" applyFill="1" applyBorder="1" applyAlignment="1">
      <alignment horizontal="center" vertical="center"/>
    </xf>
  </cellXfs>
  <cellStyles count="4">
    <cellStyle name="Hipervínculo" xfId="2" builtinId="8"/>
    <cellStyle name="Normal" xfId="0" builtinId="0"/>
    <cellStyle name="Normal 7" xfId="1" xr:uid="{00000000-0005-0000-0000-000002000000}"/>
    <cellStyle name="Porcentaje"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s-CO" sz="2000"/>
              <a:t>NORMATIVIDAD AMBIENTAL</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82E4-4053-8215-8B9A8B0C6EA8}"/>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82E4-4053-8215-8B9A8B0C6EA8}"/>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2-82E4-4053-8215-8B9A8B0C6EA8}"/>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4-82E4-4053-8215-8B9A8B0C6EA8}"/>
              </c:ext>
            </c:extLst>
          </c:dPt>
          <c:dLbls>
            <c:dLbl>
              <c:idx val="0"/>
              <c:layout>
                <c:manualLayout>
                  <c:x val="-0.20595681004355329"/>
                  <c:y val="1.9333648867662034E-3"/>
                </c:manualLayout>
              </c:layout>
              <c:spPr>
                <a:noFill/>
                <a:ln>
                  <a:noFill/>
                </a:ln>
                <a:effectLst/>
              </c:spPr>
              <c:txPr>
                <a:bodyPr rot="0" spcFirstLastPara="1" vertOverflow="ellipsis" vert="horz" wrap="square" anchor="ctr" anchorCtr="1"/>
                <a:lstStyle/>
                <a:p>
                  <a:pPr>
                    <a:defRPr sz="1600" b="1"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2E4-4053-8215-8B9A8B0C6EA8}"/>
                </c:ext>
              </c:extLst>
            </c:dLbl>
            <c:dLbl>
              <c:idx val="1"/>
              <c:spPr>
                <a:noFill/>
                <a:ln>
                  <a:noFill/>
                </a:ln>
                <a:effectLst/>
              </c:spPr>
              <c:txPr>
                <a:bodyPr rot="0" spcFirstLastPara="1" vertOverflow="ellipsis" vert="horz" wrap="square" anchor="ctr" anchorCtr="1"/>
                <a:lstStyle/>
                <a:p>
                  <a:pPr>
                    <a:defRPr sz="1600" b="1"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extLst>
                <c:ext xmlns:c16="http://schemas.microsoft.com/office/drawing/2014/chart" uri="{C3380CC4-5D6E-409C-BE32-E72D297353CC}">
                  <c16:uniqueId val="{00000003-82E4-4053-8215-8B9A8B0C6EA8}"/>
                </c:ext>
              </c:extLst>
            </c:dLbl>
            <c:dLbl>
              <c:idx val="2"/>
              <c:layout>
                <c:manualLayout>
                  <c:x val="0.19838647218278044"/>
                  <c:y val="-9.7348077391965354E-2"/>
                </c:manualLayout>
              </c:layout>
              <c:spPr>
                <a:noFill/>
                <a:ln>
                  <a:noFill/>
                </a:ln>
                <a:effectLst/>
              </c:spPr>
              <c:txPr>
                <a:bodyPr rot="0" spcFirstLastPara="1" vertOverflow="ellipsis" vert="horz" wrap="square" anchor="ctr" anchorCtr="1"/>
                <a:lstStyle/>
                <a:p>
                  <a:pPr>
                    <a:defRPr sz="1600" b="1"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2E4-4053-8215-8B9A8B0C6EA8}"/>
                </c:ext>
              </c:extLst>
            </c:dLbl>
            <c:dLbl>
              <c:idx val="3"/>
              <c:layout>
                <c:manualLayout>
                  <c:x val="5.2105139862981611E-2"/>
                  <c:y val="8.3951350343502137E-2"/>
                </c:manualLayout>
              </c:layout>
              <c:spPr>
                <a:noFill/>
                <a:ln>
                  <a:noFill/>
                </a:ln>
                <a:effectLst/>
              </c:spPr>
              <c:txPr>
                <a:bodyPr rot="0" spcFirstLastPara="1" vertOverflow="ellipsis" vert="horz" wrap="square" anchor="ctr" anchorCtr="1"/>
                <a:lstStyle/>
                <a:p>
                  <a:pPr>
                    <a:defRPr sz="1600" b="1"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2E4-4053-8215-8B9A8B0C6EA8}"/>
                </c:ext>
              </c:extLst>
            </c:dLbl>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Informe!$E$55:$H$55</c:f>
              <c:strCache>
                <c:ptCount val="4"/>
                <c:pt idx="0">
                  <c:v>Normas evaluadas </c:v>
                </c:pt>
                <c:pt idx="1">
                  <c:v>Normas sin evaluaar</c:v>
                </c:pt>
                <c:pt idx="2">
                  <c:v>Cumplimiento de la norma </c:v>
                </c:pt>
                <c:pt idx="3">
                  <c:v>No cumplimiento de la norma</c:v>
                </c:pt>
              </c:strCache>
            </c:strRef>
          </c:cat>
          <c:val>
            <c:numRef>
              <c:f>Informe!$E$56:$H$56</c:f>
              <c:numCache>
                <c:formatCode>0%</c:formatCode>
                <c:ptCount val="4"/>
                <c:pt idx="0">
                  <c:v>1</c:v>
                </c:pt>
                <c:pt idx="1">
                  <c:v>0</c:v>
                </c:pt>
                <c:pt idx="2">
                  <c:v>0.94</c:v>
                </c:pt>
                <c:pt idx="3">
                  <c:v>0.05</c:v>
                </c:pt>
              </c:numCache>
            </c:numRef>
          </c:val>
          <c:extLst>
            <c:ext xmlns:c16="http://schemas.microsoft.com/office/drawing/2014/chart" uri="{C3380CC4-5D6E-409C-BE32-E72D297353CC}">
              <c16:uniqueId val="{00000000-82E4-4053-8215-8B9A8B0C6EA8}"/>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15</xdr:col>
      <xdr:colOff>304800</xdr:colOff>
      <xdr:row>0</xdr:row>
      <xdr:rowOff>114300</xdr:rowOff>
    </xdr:from>
    <xdr:to>
      <xdr:col>15</xdr:col>
      <xdr:colOff>2552700</xdr:colOff>
      <xdr:row>2</xdr:row>
      <xdr:rowOff>361950</xdr:rowOff>
    </xdr:to>
    <xdr:sp macro="" textlink="">
      <xdr:nvSpPr>
        <xdr:cNvPr id="2049" name="Object 1" hidden="1">
          <a:extLst>
            <a:ext uri="{63B3BB69-23CF-44E3-9099-C40C66FF867C}">
              <a14:compatExt xmlns:a14="http://schemas.microsoft.com/office/drawing/2010/main"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xdr:col>
      <xdr:colOff>476250</xdr:colOff>
      <xdr:row>178</xdr:row>
      <xdr:rowOff>222250</xdr:rowOff>
    </xdr:from>
    <xdr:to>
      <xdr:col>2</xdr:col>
      <xdr:colOff>873125</xdr:colOff>
      <xdr:row>178</xdr:row>
      <xdr:rowOff>555625</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2867025" y="256387600"/>
          <a:ext cx="396875" cy="28575"/>
        </a:xfrm>
        <a:prstGeom prst="rect">
          <a:avLst/>
        </a:prstGeom>
        <a:solidFill>
          <a:srgbClr val="FF0000"/>
        </a:solidFill>
        <a:ln>
          <a:solidFill>
            <a:srgbClr val="FF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469900</xdr:colOff>
      <xdr:row>179</xdr:row>
      <xdr:rowOff>215900</xdr:rowOff>
    </xdr:from>
    <xdr:to>
      <xdr:col>2</xdr:col>
      <xdr:colOff>866775</xdr:colOff>
      <xdr:row>179</xdr:row>
      <xdr:rowOff>549275</xdr:rowOff>
    </xdr:to>
    <xdr:sp macro="" textlink="">
      <xdr:nvSpPr>
        <xdr:cNvPr id="4" name="Rectángulo 3">
          <a:extLst>
            <a:ext uri="{FF2B5EF4-FFF2-40B4-BE49-F238E27FC236}">
              <a16:creationId xmlns:a16="http://schemas.microsoft.com/office/drawing/2014/main" id="{00000000-0008-0000-0000-000004000000}"/>
            </a:ext>
          </a:extLst>
        </xdr:cNvPr>
        <xdr:cNvSpPr/>
      </xdr:nvSpPr>
      <xdr:spPr>
        <a:xfrm>
          <a:off x="2860675" y="256628900"/>
          <a:ext cx="396875" cy="28575"/>
        </a:xfrm>
        <a:prstGeom prst="rect">
          <a:avLst/>
        </a:prstGeom>
        <a:solidFill>
          <a:srgbClr val="FFFF00"/>
        </a:solidFill>
        <a:ln>
          <a:solidFill>
            <a:srgbClr val="FFFF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479425</xdr:colOff>
      <xdr:row>180</xdr:row>
      <xdr:rowOff>225425</xdr:rowOff>
    </xdr:from>
    <xdr:to>
      <xdr:col>2</xdr:col>
      <xdr:colOff>876300</xdr:colOff>
      <xdr:row>180</xdr:row>
      <xdr:rowOff>558800</xdr:rowOff>
    </xdr:to>
    <xdr:sp macro="" textlink="">
      <xdr:nvSpPr>
        <xdr:cNvPr id="5" name="Rectángulo 4">
          <a:extLst>
            <a:ext uri="{FF2B5EF4-FFF2-40B4-BE49-F238E27FC236}">
              <a16:creationId xmlns:a16="http://schemas.microsoft.com/office/drawing/2014/main" id="{00000000-0008-0000-0000-000005000000}"/>
            </a:ext>
          </a:extLst>
        </xdr:cNvPr>
        <xdr:cNvSpPr/>
      </xdr:nvSpPr>
      <xdr:spPr>
        <a:xfrm>
          <a:off x="2870200" y="256886075"/>
          <a:ext cx="396875" cy="19050"/>
        </a:xfrm>
        <a:prstGeom prst="rect">
          <a:avLst/>
        </a:prstGeom>
        <a:solidFill>
          <a:srgbClr val="92D050"/>
        </a:solidFill>
        <a:ln>
          <a:solidFill>
            <a:srgbClr val="92D05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15</xdr:col>
      <xdr:colOff>304800</xdr:colOff>
      <xdr:row>0</xdr:row>
      <xdr:rowOff>114300</xdr:rowOff>
    </xdr:from>
    <xdr:to>
      <xdr:col>15</xdr:col>
      <xdr:colOff>2552700</xdr:colOff>
      <xdr:row>2</xdr:row>
      <xdr:rowOff>361950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995475" y="114300"/>
          <a:ext cx="2247900" cy="1714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619126</xdr:colOff>
      <xdr:row>0</xdr:row>
      <xdr:rowOff>63500</xdr:rowOff>
    </xdr:from>
    <xdr:to>
      <xdr:col>6</xdr:col>
      <xdr:colOff>1936824</xdr:colOff>
      <xdr:row>1</xdr:row>
      <xdr:rowOff>508000</xdr:rowOff>
    </xdr:to>
    <xdr:pic>
      <xdr:nvPicPr>
        <xdr:cNvPr id="3" name="Imagen 2">
          <a:extLst>
            <a:ext uri="{FF2B5EF4-FFF2-40B4-BE49-F238E27FC236}">
              <a16:creationId xmlns:a16="http://schemas.microsoft.com/office/drawing/2014/main" id="{DDA37522-D3E4-1B04-DE41-5ADC3B6F0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75376" y="63500"/>
          <a:ext cx="1317698" cy="12541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133350</xdr:colOff>
      <xdr:row>5</xdr:row>
      <xdr:rowOff>104214</xdr:rowOff>
    </xdr:from>
    <xdr:to>
      <xdr:col>1</xdr:col>
      <xdr:colOff>899160</xdr:colOff>
      <xdr:row>30</xdr:row>
      <xdr:rowOff>47064</xdr:rowOff>
    </xdr:to>
    <xdr:sp macro="" textlink="">
      <xdr:nvSpPr>
        <xdr:cNvPr id="3" name="Rectángulo 2">
          <a:extLst>
            <a:ext uri="{FF2B5EF4-FFF2-40B4-BE49-F238E27FC236}">
              <a16:creationId xmlns:a16="http://schemas.microsoft.com/office/drawing/2014/main" id="{0EDE8D91-E544-3808-770F-B4C0885D6BA3}"/>
            </a:ext>
          </a:extLst>
        </xdr:cNvPr>
        <xdr:cNvSpPr/>
      </xdr:nvSpPr>
      <xdr:spPr>
        <a:xfrm>
          <a:off x="133350" y="964826"/>
          <a:ext cx="1922257" cy="4201085"/>
        </a:xfrm>
        <a:prstGeom prst="rect">
          <a:avLst/>
        </a:prstGeom>
        <a:solidFill>
          <a:schemeClr val="accent6"/>
        </a:solidFill>
        <a:ln>
          <a:solidFill>
            <a:schemeClr val="accent6"/>
          </a:solidFill>
        </a:ln>
        <a:effectLst>
          <a:outerShdw blurRad="50800" dist="38100" dir="8100000" algn="tr" rotWithShape="0">
            <a:prstClr val="black">
              <a:alpha val="40000"/>
            </a:prstClr>
          </a:outerShdw>
          <a:reflection blurRad="6350" stA="50000" endA="300" endPos="90000" dist="50800" dir="5400000" sy="-100000" algn="bl" rotWithShape="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ES" baseline="0"/>
            <a:t> 99</a:t>
          </a:r>
        </a:p>
        <a:p>
          <a:pPr algn="ctr"/>
          <a:r>
            <a:rPr lang="es-ES" baseline="0"/>
            <a:t> </a:t>
          </a:r>
        </a:p>
        <a:p>
          <a:pPr algn="ctr"/>
          <a:r>
            <a:rPr lang="es-ES"/>
            <a:t>Normas Ambientales Identificadas</a:t>
          </a:r>
          <a:endParaRPr lang="es-CO"/>
        </a:p>
      </xdr:txBody>
    </xdr:sp>
    <xdr:clientData/>
  </xdr:twoCellAnchor>
  <xdr:twoCellAnchor>
    <xdr:from>
      <xdr:col>4</xdr:col>
      <xdr:colOff>180975</xdr:colOff>
      <xdr:row>5</xdr:row>
      <xdr:rowOff>133350</xdr:rowOff>
    </xdr:from>
    <xdr:to>
      <xdr:col>5</xdr:col>
      <xdr:colOff>508635</xdr:colOff>
      <xdr:row>15</xdr:row>
      <xdr:rowOff>11974</xdr:rowOff>
    </xdr:to>
    <xdr:sp macro="" textlink="">
      <xdr:nvSpPr>
        <xdr:cNvPr id="4" name="Rectángulo 3">
          <a:extLst>
            <a:ext uri="{FF2B5EF4-FFF2-40B4-BE49-F238E27FC236}">
              <a16:creationId xmlns:a16="http://schemas.microsoft.com/office/drawing/2014/main" id="{5260864B-1D2D-BD22-8211-40F7236BBF67}"/>
            </a:ext>
          </a:extLst>
        </xdr:cNvPr>
        <xdr:cNvSpPr/>
      </xdr:nvSpPr>
      <xdr:spPr>
        <a:xfrm>
          <a:off x="2495550" y="942975"/>
          <a:ext cx="1889760" cy="1497874"/>
        </a:xfrm>
        <a:prstGeom prst="rect">
          <a:avLst/>
        </a:prstGeom>
        <a:solidFill>
          <a:schemeClr val="accent1"/>
        </a:solidFill>
        <a:ln>
          <a:solidFill>
            <a:schemeClr val="accent1"/>
          </a:solidFill>
        </a:ln>
        <a:effectLst>
          <a:outerShdw blurRad="50800" dist="38100" dir="8100000" algn="tr" rotWithShape="0">
            <a:prstClr val="black">
              <a:alpha val="40000"/>
            </a:prstClr>
          </a:outerShdw>
          <a:reflection blurRad="6350" stA="50000" endA="300" endPos="90000" dist="50800" dir="5400000" sy="-100000" algn="bl" rotWithShape="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ES"/>
            <a:t>99 Normas Evaluadas</a:t>
          </a:r>
          <a:endParaRPr lang="es-CO"/>
        </a:p>
      </xdr:txBody>
    </xdr:sp>
    <xdr:clientData/>
  </xdr:twoCellAnchor>
  <xdr:twoCellAnchor>
    <xdr:from>
      <xdr:col>5</xdr:col>
      <xdr:colOff>1143000</xdr:colOff>
      <xdr:row>5</xdr:row>
      <xdr:rowOff>142875</xdr:rowOff>
    </xdr:from>
    <xdr:to>
      <xdr:col>7</xdr:col>
      <xdr:colOff>0</xdr:colOff>
      <xdr:row>15</xdr:row>
      <xdr:rowOff>21499</xdr:rowOff>
    </xdr:to>
    <xdr:sp macro="" textlink="">
      <xdr:nvSpPr>
        <xdr:cNvPr id="5" name="Rectángulo 4">
          <a:extLst>
            <a:ext uri="{FF2B5EF4-FFF2-40B4-BE49-F238E27FC236}">
              <a16:creationId xmlns:a16="http://schemas.microsoft.com/office/drawing/2014/main" id="{CCC29A50-5BC2-49DB-A936-C94960338570}"/>
            </a:ext>
          </a:extLst>
        </xdr:cNvPr>
        <xdr:cNvSpPr/>
      </xdr:nvSpPr>
      <xdr:spPr>
        <a:xfrm>
          <a:off x="7400925" y="962025"/>
          <a:ext cx="2114550" cy="1497874"/>
        </a:xfrm>
        <a:prstGeom prst="rect">
          <a:avLst/>
        </a:prstGeom>
        <a:solidFill>
          <a:schemeClr val="accent2"/>
        </a:solidFill>
        <a:ln>
          <a:solidFill>
            <a:schemeClr val="accent2"/>
          </a:solidFill>
        </a:ln>
        <a:effectLst>
          <a:outerShdw blurRad="50800" dist="38100" dir="8100000" algn="tr" rotWithShape="0">
            <a:prstClr val="black">
              <a:alpha val="40000"/>
            </a:prstClr>
          </a:outerShdw>
          <a:reflection blurRad="6350" stA="50000" endA="300" endPos="90000" dist="50800" dir="5400000" sy="-100000" algn="bl" rotWithShape="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ES"/>
            <a:t>0 Normas sin Evaluar</a:t>
          </a:r>
          <a:endParaRPr lang="es-CO"/>
        </a:p>
      </xdr:txBody>
    </xdr:sp>
    <xdr:clientData/>
  </xdr:twoCellAnchor>
  <xdr:twoCellAnchor>
    <xdr:from>
      <xdr:col>4</xdr:col>
      <xdr:colOff>171450</xdr:colOff>
      <xdr:row>19</xdr:row>
      <xdr:rowOff>66675</xdr:rowOff>
    </xdr:from>
    <xdr:to>
      <xdr:col>5</xdr:col>
      <xdr:colOff>499110</xdr:colOff>
      <xdr:row>28</xdr:row>
      <xdr:rowOff>107224</xdr:rowOff>
    </xdr:to>
    <xdr:sp macro="" textlink="">
      <xdr:nvSpPr>
        <xdr:cNvPr id="6" name="Rectángulo 5">
          <a:extLst>
            <a:ext uri="{FF2B5EF4-FFF2-40B4-BE49-F238E27FC236}">
              <a16:creationId xmlns:a16="http://schemas.microsoft.com/office/drawing/2014/main" id="{E2E3613F-8682-4705-8EDE-15C21934F9B6}"/>
            </a:ext>
          </a:extLst>
        </xdr:cNvPr>
        <xdr:cNvSpPr/>
      </xdr:nvSpPr>
      <xdr:spPr>
        <a:xfrm>
          <a:off x="2486025" y="3152775"/>
          <a:ext cx="1889760" cy="1497874"/>
        </a:xfrm>
        <a:prstGeom prst="rect">
          <a:avLst/>
        </a:prstGeom>
        <a:solidFill>
          <a:schemeClr val="accent3">
            <a:lumMod val="75000"/>
          </a:schemeClr>
        </a:solidFill>
        <a:ln>
          <a:solidFill>
            <a:schemeClr val="accent3"/>
          </a:solidFill>
        </a:ln>
        <a:effectLst>
          <a:outerShdw blurRad="50800" dist="38100" dir="8100000" algn="tr" rotWithShape="0">
            <a:prstClr val="black">
              <a:alpha val="40000"/>
            </a:prstClr>
          </a:outerShdw>
          <a:reflection blurRad="6350" stA="50000" endA="300" endPos="90000" dist="50800" dir="5400000" sy="-100000" algn="bl" rotWithShape="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ES"/>
            <a:t>94 Normas Cumplidas</a:t>
          </a:r>
          <a:endParaRPr lang="es-CO"/>
        </a:p>
      </xdr:txBody>
    </xdr:sp>
    <xdr:clientData/>
  </xdr:twoCellAnchor>
  <xdr:twoCellAnchor>
    <xdr:from>
      <xdr:col>5</xdr:col>
      <xdr:colOff>1162050</xdr:colOff>
      <xdr:row>18</xdr:row>
      <xdr:rowOff>123825</xdr:rowOff>
    </xdr:from>
    <xdr:to>
      <xdr:col>6</xdr:col>
      <xdr:colOff>1552575</xdr:colOff>
      <xdr:row>28</xdr:row>
      <xdr:rowOff>2449</xdr:rowOff>
    </xdr:to>
    <xdr:sp macro="" textlink="">
      <xdr:nvSpPr>
        <xdr:cNvPr id="8" name="Rectángulo 7">
          <a:extLst>
            <a:ext uri="{FF2B5EF4-FFF2-40B4-BE49-F238E27FC236}">
              <a16:creationId xmlns:a16="http://schemas.microsoft.com/office/drawing/2014/main" id="{A31383B9-3DD4-418E-9F98-C4AEF3E51A76}"/>
            </a:ext>
          </a:extLst>
        </xdr:cNvPr>
        <xdr:cNvSpPr/>
      </xdr:nvSpPr>
      <xdr:spPr>
        <a:xfrm>
          <a:off x="7419975" y="3048000"/>
          <a:ext cx="2085975" cy="1497874"/>
        </a:xfrm>
        <a:prstGeom prst="rect">
          <a:avLst/>
        </a:prstGeom>
        <a:solidFill>
          <a:schemeClr val="accent4"/>
        </a:solidFill>
        <a:ln>
          <a:solidFill>
            <a:schemeClr val="accent4"/>
          </a:solidFill>
        </a:ln>
        <a:effectLst>
          <a:outerShdw blurRad="50800" dist="38100" dir="8100000" algn="tr" rotWithShape="0">
            <a:prstClr val="black">
              <a:alpha val="40000"/>
            </a:prstClr>
          </a:outerShdw>
          <a:reflection blurRad="6350" stA="50000" endA="300" endPos="90000" dist="50800" dir="5400000" sy="-100000" algn="bl" rotWithShape="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ES" baseline="0"/>
            <a:t>5</a:t>
          </a:r>
          <a:r>
            <a:rPr lang="es-ES"/>
            <a:t> Normas Incumplidas</a:t>
          </a:r>
          <a:endParaRPr lang="es-CO"/>
        </a:p>
      </xdr:txBody>
    </xdr:sp>
    <xdr:clientData/>
  </xdr:twoCellAnchor>
  <xdr:twoCellAnchor>
    <xdr:from>
      <xdr:col>7</xdr:col>
      <xdr:colOff>1676399</xdr:colOff>
      <xdr:row>7</xdr:row>
      <xdr:rowOff>19050</xdr:rowOff>
    </xdr:from>
    <xdr:to>
      <xdr:col>14</xdr:col>
      <xdr:colOff>638174</xdr:colOff>
      <xdr:row>28</xdr:row>
      <xdr:rowOff>104775</xdr:rowOff>
    </xdr:to>
    <xdr:graphicFrame macro="">
      <xdr:nvGraphicFramePr>
        <xdr:cNvPr id="9" name="Gráfico 8">
          <a:extLst>
            <a:ext uri="{FF2B5EF4-FFF2-40B4-BE49-F238E27FC236}">
              <a16:creationId xmlns:a16="http://schemas.microsoft.com/office/drawing/2014/main" id="{9196F6B0-8187-9733-DD98-1D80C5311F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1028700</xdr:colOff>
      <xdr:row>16</xdr:row>
      <xdr:rowOff>9525</xdr:rowOff>
    </xdr:from>
    <xdr:to>
      <xdr:col>4</xdr:col>
      <xdr:colOff>66675</xdr:colOff>
      <xdr:row>19</xdr:row>
      <xdr:rowOff>76200</xdr:rowOff>
    </xdr:to>
    <xdr:sp macro="" textlink="">
      <xdr:nvSpPr>
        <xdr:cNvPr id="10" name="Flecha: a la derecha 9">
          <a:extLst>
            <a:ext uri="{FF2B5EF4-FFF2-40B4-BE49-F238E27FC236}">
              <a16:creationId xmlns:a16="http://schemas.microsoft.com/office/drawing/2014/main" id="{36B4DCB5-5889-DBD5-75D0-C6CCD69ABB5E}"/>
            </a:ext>
          </a:extLst>
        </xdr:cNvPr>
        <xdr:cNvSpPr/>
      </xdr:nvSpPr>
      <xdr:spPr>
        <a:xfrm>
          <a:off x="2152650" y="2609850"/>
          <a:ext cx="2609850" cy="552450"/>
        </a:xfrm>
        <a:prstGeom prst="rightArrow">
          <a:avLst/>
        </a:prstGeom>
        <a:solidFill>
          <a:srgbClr val="FF0000"/>
        </a:solidFill>
        <a:ln>
          <a:solidFill>
            <a:srgbClr val="FF0000"/>
          </a:solidFill>
        </a:ln>
        <a:effectLst>
          <a:outerShdw blurRad="50800" dist="38100" dir="2700000" algn="tl" rotWithShape="0">
            <a:prstClr val="black">
              <a:alpha val="40000"/>
            </a:prstClr>
          </a:outerShdw>
        </a:effectLst>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s-CO" sz="1100"/>
        </a:p>
      </xdr:txBody>
    </xdr:sp>
    <xdr:clientData/>
  </xdr:twoCellAnchor>
</xdr:wsDr>
</file>

<file path=xl/persons/person.xml><?xml version="1.0" encoding="utf-8"?>
<personList xmlns="http://schemas.microsoft.com/office/spreadsheetml/2018/threadedcomments" xmlns:x="http://schemas.openxmlformats.org/spreadsheetml/2006/main">
  <person displayName="Yilmar Yeisson Torres Benitez" id="{9BC744C1-E0A3-4BDB-A0A7-1072C6565B38}" userId="S::yilmar.torres@habitatbogota.gov.co::4cb4fc11-b521-409c-ab2f-5bad4073e2da"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8" dT="2023-05-04T18:52:02.97" personId="{9BC744C1-E0A3-4BDB-A0A7-1072C6565B38}" id="{2F7E657C-1665-49CA-BE80-3B6E5DC4D2B2}">
    <text>Evidencia Edgar Huertas</text>
  </threadedComment>
  <threadedComment ref="B33" dT="2023-05-04T18:35:00.71" personId="{9BC744C1-E0A3-4BDB-A0A7-1072C6565B38}" id="{9C8AFD88-27AE-4CF2-97B7-1CB9EDA74283}">
    <text>Evidencias con Edgar Huertas</text>
  </threadedComment>
  <threadedComment ref="B34" dT="2023-05-24T15:54:02.15" personId="{9BC744C1-E0A3-4BDB-A0A7-1072C6565B38}" id="{A4C27524-C692-44AF-A453-93DFA1B0B5DC}">
    <text xml:space="preserve">Operativa debe enviar toda la gestión de RCD que ha realizado
</text>
  </threadedComment>
  <threadedComment ref="B36" dT="2023-05-02T13:10:22.93" personId="{9BC744C1-E0A3-4BDB-A0A7-1072C6565B38}" id="{9725BC17-1910-416C-A60F-89E607B7C245}">
    <text>Evidencia con Edgar Huertas</text>
  </threadedComment>
  <threadedComment ref="B48" dT="2023-05-02T13:07:57.36" personId="{9BC744C1-E0A3-4BDB-A0A7-1072C6565B38}" id="{4BC480B4-84D3-43B9-82EF-0EBE09905997}">
    <text>Evidencias con Edgar Huertas</text>
  </threadedComment>
  <threadedComment ref="B50" dT="2023-05-02T13:39:52.64" personId="{9BC744C1-E0A3-4BDB-A0A7-1072C6565B38}" id="{0A360540-D774-4BDA-BD17-573F99CE701B}">
    <text>Evidencia Edgar Huertas</text>
  </threadedComment>
  <threadedComment ref="B64" dT="2023-05-24T15:30:47.97" personId="{9BC744C1-E0A3-4BDB-A0A7-1072C6565B38}" id="{06916022-3009-4FB6-B6B4-43DE88782B42}">
    <text>Operativa debe enviar toda la gestión de RCD que ha realizado</text>
  </threadedComment>
  <threadedComment ref="B67" dT="2023-05-24T22:54:25.39" personId="{9BC744C1-E0A3-4BDB-A0A7-1072C6565B38}" id="{4AC34D2B-AA2B-4CF5-9338-960A02B17D21}">
    <text>Sobre aceite de cocina</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www.minambiente.gov.co/documentos/res_0503_110309.pdf" TargetMode="External"/><Relationship Id="rId7" Type="http://schemas.openxmlformats.org/officeDocument/2006/relationships/vmlDrawing" Target="../drawings/vmlDrawing1.vml"/><Relationship Id="rId2" Type="http://schemas.openxmlformats.org/officeDocument/2006/relationships/hyperlink" Target="http://corponarino.gov.co/expedientes/juridica/ley1333de2009.pdf" TargetMode="External"/><Relationship Id="rId1" Type="http://schemas.openxmlformats.org/officeDocument/2006/relationships/hyperlink" Target="http://corponarino.gov.co/expedientes/juridica/1994resolucion541.pdf"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secretariasenado.gov.co/senado/basedoc/ley/2008/ley_1252_2008.html"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48573"/>
  <sheetViews>
    <sheetView showGridLines="0" view="pageBreakPreview" topLeftCell="H25" zoomScale="55" zoomScaleNormal="51" zoomScaleSheetLayoutView="55" workbookViewId="0">
      <selection activeCell="L52" sqref="L52"/>
    </sheetView>
  </sheetViews>
  <sheetFormatPr baseColWidth="10" defaultColWidth="9.140625" defaultRowHeight="15.75" x14ac:dyDescent="0.35"/>
  <cols>
    <col min="1" max="1" width="18.140625" style="4" customWidth="1"/>
    <col min="2" max="2" width="17.7109375" style="2" customWidth="1"/>
    <col min="3" max="3" width="14.140625" style="2" customWidth="1"/>
    <col min="4" max="4" width="30.42578125" style="2" customWidth="1"/>
    <col min="5" max="5" width="19.42578125" style="2" customWidth="1"/>
    <col min="6" max="6" width="23.5703125" style="2" customWidth="1"/>
    <col min="7" max="7" width="37.42578125" style="2" customWidth="1"/>
    <col min="8" max="8" width="18" style="3" customWidth="1"/>
    <col min="9" max="9" width="132.140625" style="3" customWidth="1"/>
    <col min="10" max="10" width="41" style="1" customWidth="1"/>
    <col min="11" max="11" width="20.28515625" style="1" customWidth="1"/>
    <col min="12" max="12" width="109.85546875" style="1" customWidth="1"/>
    <col min="13" max="13" width="35" style="34" customWidth="1"/>
    <col min="14" max="14" width="21.42578125" style="34" customWidth="1"/>
    <col min="15" max="15" width="56.7109375" style="1" customWidth="1"/>
    <col min="16" max="16" width="39.5703125" style="1" customWidth="1"/>
    <col min="17" max="17" width="6" style="1" customWidth="1"/>
    <col min="18" max="18" width="34.140625" style="1" customWidth="1"/>
    <col min="19" max="19" width="38.28515625" style="1" customWidth="1"/>
    <col min="20" max="20" width="27.42578125" style="1" customWidth="1"/>
    <col min="21" max="21" width="24.42578125" style="1" customWidth="1"/>
    <col min="22" max="22" width="21" style="1" customWidth="1"/>
    <col min="23" max="23" width="21.28515625" style="1" customWidth="1"/>
    <col min="24" max="24" width="22.5703125" style="1" customWidth="1"/>
    <col min="25" max="25" width="22.7109375" style="1" customWidth="1"/>
    <col min="26" max="26" width="28.5703125" style="1" customWidth="1"/>
    <col min="27" max="27" width="33.7109375" style="1" customWidth="1"/>
    <col min="28" max="28" width="26.140625" style="1" customWidth="1"/>
    <col min="29" max="29" width="28.28515625" style="1" customWidth="1"/>
    <col min="30" max="16384" width="9.140625" style="1"/>
  </cols>
  <sheetData>
    <row r="1" spans="1:29" ht="64.5" customHeight="1" x14ac:dyDescent="0.3">
      <c r="A1" s="336" t="s">
        <v>0</v>
      </c>
      <c r="B1" s="336"/>
      <c r="C1" s="336"/>
      <c r="D1" s="336"/>
      <c r="E1" s="336"/>
      <c r="F1" s="336"/>
      <c r="G1" s="336"/>
      <c r="H1" s="336"/>
      <c r="I1" s="336"/>
      <c r="J1" s="336"/>
      <c r="K1" s="336"/>
      <c r="L1" s="336"/>
      <c r="M1" s="336"/>
      <c r="N1" s="336"/>
      <c r="O1" s="336"/>
    </row>
    <row r="2" spans="1:29" ht="51" customHeight="1" x14ac:dyDescent="0.3">
      <c r="A2" s="337" t="s">
        <v>1</v>
      </c>
      <c r="B2" s="337"/>
      <c r="C2" s="337"/>
      <c r="D2" s="337"/>
      <c r="E2" s="337"/>
      <c r="F2" s="337"/>
      <c r="G2" s="337"/>
      <c r="H2" s="337"/>
      <c r="I2" s="337"/>
      <c r="J2" s="338" t="s">
        <v>2</v>
      </c>
      <c r="K2" s="338"/>
      <c r="L2" s="338"/>
      <c r="M2" s="338"/>
      <c r="N2" s="338"/>
      <c r="O2" s="338"/>
    </row>
    <row r="3" spans="1:29" ht="36" customHeight="1" x14ac:dyDescent="0.3">
      <c r="A3" s="339" t="s">
        <v>3</v>
      </c>
      <c r="B3" s="339"/>
      <c r="C3" s="339"/>
      <c r="D3" s="339"/>
      <c r="E3" s="339"/>
      <c r="F3" s="339"/>
      <c r="G3" s="339"/>
      <c r="H3" s="339"/>
      <c r="I3" s="339"/>
      <c r="J3" s="339"/>
      <c r="K3" s="339"/>
      <c r="L3" s="339"/>
      <c r="M3" s="339"/>
      <c r="N3" s="339"/>
      <c r="O3" s="339"/>
    </row>
    <row r="4" spans="1:29" ht="36" customHeight="1" thickBot="1" x14ac:dyDescent="0.35">
      <c r="A4" s="340" t="s">
        <v>4</v>
      </c>
      <c r="B4" s="340"/>
      <c r="C4" s="340"/>
      <c r="D4" s="340"/>
      <c r="E4" s="340"/>
      <c r="F4" s="340"/>
      <c r="G4" s="340"/>
      <c r="H4" s="340"/>
      <c r="I4" s="340"/>
      <c r="J4" s="340"/>
      <c r="K4" s="340"/>
      <c r="L4" s="340"/>
      <c r="M4" s="340"/>
      <c r="N4" s="340"/>
      <c r="O4" s="340"/>
      <c r="P4" s="340"/>
    </row>
    <row r="5" spans="1:29" ht="59.25" customHeight="1" thickBot="1" x14ac:dyDescent="0.35">
      <c r="A5" s="334" t="s">
        <v>5</v>
      </c>
      <c r="B5" s="341"/>
      <c r="C5" s="330" t="s">
        <v>6</v>
      </c>
      <c r="D5" s="342" t="s">
        <v>7</v>
      </c>
      <c r="E5" s="87" t="s">
        <v>8</v>
      </c>
      <c r="F5" s="342" t="s">
        <v>9</v>
      </c>
      <c r="G5" s="330" t="s">
        <v>10</v>
      </c>
      <c r="H5" s="330" t="s">
        <v>11</v>
      </c>
      <c r="I5" s="330" t="s">
        <v>12</v>
      </c>
      <c r="J5" s="332" t="s">
        <v>13</v>
      </c>
      <c r="K5" s="23"/>
      <c r="L5" s="23" t="s">
        <v>14</v>
      </c>
      <c r="M5" s="23"/>
      <c r="N5" s="23"/>
      <c r="O5" s="333" t="s">
        <v>15</v>
      </c>
      <c r="P5" s="335" t="s">
        <v>16</v>
      </c>
      <c r="R5" s="321" t="s">
        <v>17</v>
      </c>
      <c r="S5" s="321" t="s">
        <v>18</v>
      </c>
      <c r="T5" s="323" t="s">
        <v>19</v>
      </c>
      <c r="U5" s="323"/>
      <c r="V5" s="323"/>
      <c r="W5" s="323"/>
      <c r="X5" s="323"/>
      <c r="Y5" s="323"/>
      <c r="Z5" s="324" t="s">
        <v>20</v>
      </c>
      <c r="AA5" s="325"/>
      <c r="AB5" s="325"/>
      <c r="AC5" s="326"/>
    </row>
    <row r="6" spans="1:29" ht="52.5" customHeight="1" thickTop="1" x14ac:dyDescent="0.3">
      <c r="A6" s="88" t="s">
        <v>21</v>
      </c>
      <c r="B6" s="88" t="s">
        <v>22</v>
      </c>
      <c r="C6" s="331"/>
      <c r="D6" s="343"/>
      <c r="E6" s="88"/>
      <c r="F6" s="343"/>
      <c r="G6" s="344"/>
      <c r="H6" s="331"/>
      <c r="I6" s="331"/>
      <c r="J6" s="331"/>
      <c r="K6" s="42" t="s">
        <v>23</v>
      </c>
      <c r="L6" s="42" t="s">
        <v>24</v>
      </c>
      <c r="M6" s="42" t="s">
        <v>25</v>
      </c>
      <c r="N6" s="42" t="s">
        <v>26</v>
      </c>
      <c r="O6" s="334"/>
      <c r="P6" s="335"/>
      <c r="R6" s="322"/>
      <c r="S6" s="322"/>
      <c r="T6" s="76" t="s">
        <v>27</v>
      </c>
      <c r="U6" s="76" t="s">
        <v>28</v>
      </c>
      <c r="V6" s="76" t="s">
        <v>29</v>
      </c>
      <c r="W6" s="76" t="s">
        <v>30</v>
      </c>
      <c r="X6" s="76" t="s">
        <v>31</v>
      </c>
      <c r="Y6" s="76" t="s">
        <v>32</v>
      </c>
      <c r="Z6" s="46" t="s">
        <v>33</v>
      </c>
      <c r="AA6" s="47" t="s">
        <v>34</v>
      </c>
      <c r="AB6" s="47" t="s">
        <v>35</v>
      </c>
      <c r="AC6" s="48" t="s">
        <v>36</v>
      </c>
    </row>
    <row r="7" spans="1:29" s="17" customFormat="1" ht="106.5" customHeight="1" x14ac:dyDescent="0.2">
      <c r="A7" s="5" t="s">
        <v>37</v>
      </c>
      <c r="B7" s="16">
        <v>2811</v>
      </c>
      <c r="C7" s="6">
        <v>1974</v>
      </c>
      <c r="D7" s="6" t="s">
        <v>38</v>
      </c>
      <c r="E7" s="12" t="s">
        <v>39</v>
      </c>
      <c r="F7" s="16" t="s">
        <v>40</v>
      </c>
      <c r="G7" s="22" t="s">
        <v>41</v>
      </c>
      <c r="H7" s="7">
        <v>34</v>
      </c>
      <c r="I7" s="8" t="s">
        <v>42</v>
      </c>
      <c r="J7" s="9" t="s">
        <v>43</v>
      </c>
      <c r="K7" s="16" t="s">
        <v>44</v>
      </c>
      <c r="L7" s="8" t="s">
        <v>45</v>
      </c>
      <c r="M7" s="33" t="s">
        <v>46</v>
      </c>
      <c r="N7" s="16" t="s">
        <v>47</v>
      </c>
      <c r="O7" s="8" t="s">
        <v>48</v>
      </c>
      <c r="P7" s="49">
        <v>42552</v>
      </c>
      <c r="Q7" s="19">
        <v>1</v>
      </c>
      <c r="R7" s="57" t="s">
        <v>49</v>
      </c>
      <c r="S7" s="75"/>
      <c r="T7" s="75"/>
      <c r="U7" s="75"/>
      <c r="V7" s="75"/>
      <c r="W7" s="75"/>
      <c r="X7" s="75"/>
      <c r="Y7" s="75"/>
      <c r="Z7" s="75"/>
      <c r="AA7" s="75"/>
      <c r="AB7" s="75"/>
      <c r="AC7" s="75"/>
    </row>
    <row r="8" spans="1:29" s="17" customFormat="1" ht="46.5" customHeight="1" x14ac:dyDescent="0.2">
      <c r="A8" s="251" t="s">
        <v>50</v>
      </c>
      <c r="B8" s="246">
        <v>9</v>
      </c>
      <c r="C8" s="254">
        <v>1979</v>
      </c>
      <c r="D8" s="260" t="s">
        <v>51</v>
      </c>
      <c r="E8" s="327" t="s">
        <v>39</v>
      </c>
      <c r="F8" s="25" t="s">
        <v>52</v>
      </c>
      <c r="G8" s="254" t="s">
        <v>41</v>
      </c>
      <c r="H8" s="7">
        <v>24</v>
      </c>
      <c r="I8" s="8" t="s">
        <v>53</v>
      </c>
      <c r="J8" s="9" t="s">
        <v>54</v>
      </c>
      <c r="K8" s="16" t="s">
        <v>44</v>
      </c>
      <c r="L8" s="8" t="s">
        <v>55</v>
      </c>
      <c r="M8" s="33" t="s">
        <v>56</v>
      </c>
      <c r="N8" s="16" t="s">
        <v>57</v>
      </c>
      <c r="O8" s="8" t="s">
        <v>58</v>
      </c>
      <c r="P8" s="49">
        <v>42552</v>
      </c>
      <c r="Q8" s="19">
        <v>2</v>
      </c>
      <c r="R8" s="57" t="s">
        <v>49</v>
      </c>
      <c r="S8" s="75"/>
      <c r="T8" s="75"/>
      <c r="U8" s="75"/>
      <c r="V8" s="75"/>
      <c r="W8" s="75"/>
      <c r="X8" s="75"/>
      <c r="Y8" s="75"/>
      <c r="Z8" s="75"/>
      <c r="AA8" s="75"/>
      <c r="AB8" s="75"/>
      <c r="AC8" s="75"/>
    </row>
    <row r="9" spans="1:29" s="17" customFormat="1" ht="48" customHeight="1" x14ac:dyDescent="0.2">
      <c r="A9" s="252"/>
      <c r="B9" s="247"/>
      <c r="C9" s="255"/>
      <c r="D9" s="261"/>
      <c r="E9" s="328"/>
      <c r="F9" s="25" t="s">
        <v>59</v>
      </c>
      <c r="G9" s="255"/>
      <c r="H9" s="7">
        <v>28</v>
      </c>
      <c r="I9" s="8" t="s">
        <v>60</v>
      </c>
      <c r="J9" s="9" t="s">
        <v>61</v>
      </c>
      <c r="K9" s="16" t="s">
        <v>44</v>
      </c>
      <c r="L9" s="8" t="s">
        <v>62</v>
      </c>
      <c r="M9" s="33" t="s">
        <v>56</v>
      </c>
      <c r="N9" s="16" t="s">
        <v>57</v>
      </c>
      <c r="O9" s="8" t="s">
        <v>63</v>
      </c>
      <c r="P9" s="49">
        <v>42552</v>
      </c>
      <c r="Q9" s="19">
        <v>3</v>
      </c>
      <c r="R9" s="57" t="s">
        <v>49</v>
      </c>
      <c r="S9" s="75"/>
      <c r="T9" s="75"/>
      <c r="U9" s="75"/>
      <c r="V9" s="75"/>
      <c r="W9" s="75"/>
      <c r="X9" s="75"/>
      <c r="Y9" s="75"/>
      <c r="Z9" s="75"/>
      <c r="AA9" s="75"/>
      <c r="AB9" s="75"/>
      <c r="AC9" s="75"/>
    </row>
    <row r="10" spans="1:29" s="17" customFormat="1" ht="84" customHeight="1" x14ac:dyDescent="0.2">
      <c r="A10" s="253"/>
      <c r="B10" s="248"/>
      <c r="C10" s="256"/>
      <c r="D10" s="262"/>
      <c r="E10" s="329"/>
      <c r="F10" s="35" t="s">
        <v>59</v>
      </c>
      <c r="G10" s="256"/>
      <c r="H10" s="7">
        <v>36</v>
      </c>
      <c r="I10" s="10" t="s">
        <v>64</v>
      </c>
      <c r="J10" s="9" t="s">
        <v>65</v>
      </c>
      <c r="K10" s="16" t="s">
        <v>44</v>
      </c>
      <c r="L10" s="8" t="s">
        <v>66</v>
      </c>
      <c r="M10" s="33" t="s">
        <v>67</v>
      </c>
      <c r="N10" s="16" t="s">
        <v>57</v>
      </c>
      <c r="O10" s="8" t="s">
        <v>68</v>
      </c>
      <c r="P10" s="49">
        <v>42552</v>
      </c>
      <c r="Q10" s="19">
        <v>4</v>
      </c>
      <c r="R10" s="57" t="s">
        <v>49</v>
      </c>
      <c r="S10" s="75"/>
      <c r="T10" s="75"/>
      <c r="U10" s="75"/>
      <c r="V10" s="75"/>
      <c r="W10" s="75"/>
      <c r="X10" s="75"/>
      <c r="Y10" s="75"/>
      <c r="Z10" s="75"/>
      <c r="AA10" s="75"/>
      <c r="AB10" s="75"/>
      <c r="AC10" s="75"/>
    </row>
    <row r="11" spans="1:29" s="17" customFormat="1" ht="165.75" customHeight="1" x14ac:dyDescent="0.2">
      <c r="A11" s="5" t="s">
        <v>37</v>
      </c>
      <c r="B11" s="16">
        <v>1594</v>
      </c>
      <c r="C11" s="6">
        <v>1984</v>
      </c>
      <c r="D11" s="89" t="s">
        <v>69</v>
      </c>
      <c r="E11" s="12" t="s">
        <v>70</v>
      </c>
      <c r="F11" s="16" t="s">
        <v>71</v>
      </c>
      <c r="G11" s="22" t="s">
        <v>72</v>
      </c>
      <c r="H11" s="7" t="s">
        <v>73</v>
      </c>
      <c r="I11" s="8" t="s">
        <v>74</v>
      </c>
      <c r="J11" s="9" t="s">
        <v>75</v>
      </c>
      <c r="K11" s="16" t="s">
        <v>44</v>
      </c>
      <c r="L11" s="8" t="s">
        <v>76</v>
      </c>
      <c r="M11" s="33" t="s">
        <v>46</v>
      </c>
      <c r="N11" s="16" t="s">
        <v>77</v>
      </c>
      <c r="O11" s="8" t="s">
        <v>78</v>
      </c>
      <c r="P11" s="49">
        <v>42552</v>
      </c>
      <c r="Q11" s="19">
        <v>5</v>
      </c>
      <c r="R11" s="57" t="s">
        <v>49</v>
      </c>
      <c r="S11" s="75"/>
      <c r="T11" s="75"/>
      <c r="U11" s="75"/>
      <c r="V11" s="75"/>
      <c r="W11" s="75"/>
      <c r="X11" s="75"/>
      <c r="Y11" s="75"/>
      <c r="Z11" s="75"/>
      <c r="AA11" s="75"/>
      <c r="AB11" s="75"/>
      <c r="AC11" s="75"/>
    </row>
    <row r="12" spans="1:29" s="17" customFormat="1" ht="58.5" customHeight="1" x14ac:dyDescent="0.2">
      <c r="A12" s="251" t="s">
        <v>79</v>
      </c>
      <c r="B12" s="246">
        <v>55</v>
      </c>
      <c r="C12" s="254">
        <v>1993</v>
      </c>
      <c r="D12" s="260" t="s">
        <v>51</v>
      </c>
      <c r="E12" s="268" t="s">
        <v>39</v>
      </c>
      <c r="F12" s="246" t="s">
        <v>80</v>
      </c>
      <c r="G12" s="254" t="s">
        <v>41</v>
      </c>
      <c r="H12" s="7">
        <v>7</v>
      </c>
      <c r="I12" s="8" t="s">
        <v>81</v>
      </c>
      <c r="J12" s="9" t="s">
        <v>82</v>
      </c>
      <c r="K12" s="16" t="s">
        <v>44</v>
      </c>
      <c r="L12" s="8" t="s">
        <v>83</v>
      </c>
      <c r="M12" s="33" t="s">
        <v>46</v>
      </c>
      <c r="N12" s="16"/>
      <c r="O12" s="8" t="s">
        <v>84</v>
      </c>
      <c r="P12" s="49">
        <v>42552</v>
      </c>
      <c r="Q12" s="19">
        <v>6</v>
      </c>
      <c r="R12" s="57" t="s">
        <v>49</v>
      </c>
      <c r="S12" s="75"/>
      <c r="T12" s="75"/>
      <c r="U12" s="75"/>
      <c r="V12" s="75"/>
      <c r="W12" s="75"/>
      <c r="X12" s="75"/>
      <c r="Y12" s="75"/>
      <c r="Z12" s="75"/>
      <c r="AA12" s="75"/>
      <c r="AB12" s="75"/>
      <c r="AC12" s="75"/>
    </row>
    <row r="13" spans="1:29" s="17" customFormat="1" ht="54.75" customHeight="1" x14ac:dyDescent="0.2">
      <c r="A13" s="252"/>
      <c r="B13" s="247"/>
      <c r="C13" s="255"/>
      <c r="D13" s="261"/>
      <c r="E13" s="269"/>
      <c r="F13" s="247"/>
      <c r="G13" s="255"/>
      <c r="H13" s="7">
        <v>8</v>
      </c>
      <c r="I13" s="8" t="s">
        <v>85</v>
      </c>
      <c r="J13" s="9" t="s">
        <v>86</v>
      </c>
      <c r="K13" s="16" t="s">
        <v>44</v>
      </c>
      <c r="L13" s="8" t="s">
        <v>87</v>
      </c>
      <c r="M13" s="33" t="s">
        <v>88</v>
      </c>
      <c r="N13" s="16"/>
      <c r="O13" s="8" t="s">
        <v>89</v>
      </c>
      <c r="P13" s="49">
        <v>42552</v>
      </c>
      <c r="Q13" s="19">
        <v>7</v>
      </c>
      <c r="R13" s="57" t="s">
        <v>49</v>
      </c>
      <c r="S13" s="75"/>
      <c r="T13" s="75"/>
      <c r="U13" s="75"/>
      <c r="V13" s="75"/>
      <c r="W13" s="75"/>
      <c r="X13" s="75"/>
      <c r="Y13" s="75"/>
      <c r="Z13" s="75"/>
      <c r="AA13" s="75"/>
      <c r="AB13" s="75"/>
      <c r="AC13" s="75"/>
    </row>
    <row r="14" spans="1:29" s="17" customFormat="1" ht="51.75" customHeight="1" x14ac:dyDescent="0.2">
      <c r="A14" s="252"/>
      <c r="B14" s="247"/>
      <c r="C14" s="255"/>
      <c r="D14" s="261"/>
      <c r="E14" s="269"/>
      <c r="F14" s="247"/>
      <c r="G14" s="255"/>
      <c r="H14" s="7">
        <v>9</v>
      </c>
      <c r="I14" s="8" t="s">
        <v>90</v>
      </c>
      <c r="J14" s="9" t="s">
        <v>91</v>
      </c>
      <c r="K14" s="16" t="s">
        <v>44</v>
      </c>
      <c r="L14" s="8" t="s">
        <v>92</v>
      </c>
      <c r="M14" s="33" t="s">
        <v>93</v>
      </c>
      <c r="N14" s="16" t="s">
        <v>57</v>
      </c>
      <c r="O14" s="8" t="s">
        <v>94</v>
      </c>
      <c r="P14" s="49">
        <v>42552</v>
      </c>
      <c r="Q14" s="19">
        <v>8</v>
      </c>
      <c r="R14" s="57" t="s">
        <v>49</v>
      </c>
      <c r="S14" s="75"/>
      <c r="T14" s="75"/>
      <c r="U14" s="75"/>
      <c r="V14" s="75"/>
      <c r="W14" s="75"/>
      <c r="X14" s="75"/>
      <c r="Y14" s="75"/>
      <c r="Z14" s="75"/>
      <c r="AA14" s="75"/>
      <c r="AB14" s="75"/>
      <c r="AC14" s="75"/>
    </row>
    <row r="15" spans="1:29" s="17" customFormat="1" ht="55.5" customHeight="1" x14ac:dyDescent="0.2">
      <c r="A15" s="252"/>
      <c r="B15" s="247"/>
      <c r="C15" s="255"/>
      <c r="D15" s="261"/>
      <c r="E15" s="269"/>
      <c r="F15" s="247"/>
      <c r="G15" s="255"/>
      <c r="H15" s="7">
        <v>10</v>
      </c>
      <c r="I15" s="8" t="s">
        <v>95</v>
      </c>
      <c r="J15" s="9" t="s">
        <v>91</v>
      </c>
      <c r="K15" s="16" t="s">
        <v>44</v>
      </c>
      <c r="L15" s="8" t="s">
        <v>96</v>
      </c>
      <c r="M15" s="33" t="s">
        <v>93</v>
      </c>
      <c r="N15" s="16" t="s">
        <v>57</v>
      </c>
      <c r="O15" s="8" t="s">
        <v>97</v>
      </c>
      <c r="P15" s="49">
        <v>42552</v>
      </c>
      <c r="Q15" s="19">
        <v>9</v>
      </c>
      <c r="R15" s="57" t="s">
        <v>49</v>
      </c>
      <c r="S15" s="75"/>
      <c r="T15" s="75"/>
      <c r="U15" s="75"/>
      <c r="V15" s="75"/>
      <c r="W15" s="75"/>
      <c r="X15" s="75"/>
      <c r="Y15" s="75"/>
      <c r="Z15" s="75"/>
      <c r="AA15" s="75"/>
      <c r="AB15" s="75"/>
      <c r="AC15" s="75"/>
    </row>
    <row r="16" spans="1:29" s="17" customFormat="1" ht="40.5" customHeight="1" x14ac:dyDescent="0.2">
      <c r="A16" s="252"/>
      <c r="B16" s="247"/>
      <c r="C16" s="255"/>
      <c r="D16" s="261"/>
      <c r="E16" s="269"/>
      <c r="F16" s="247"/>
      <c r="G16" s="255"/>
      <c r="H16" s="7">
        <v>14</v>
      </c>
      <c r="I16" s="8" t="s">
        <v>98</v>
      </c>
      <c r="J16" s="9" t="s">
        <v>99</v>
      </c>
      <c r="K16" s="16" t="s">
        <v>44</v>
      </c>
      <c r="L16" s="8" t="s">
        <v>100</v>
      </c>
      <c r="M16" s="33" t="s">
        <v>101</v>
      </c>
      <c r="N16" s="16" t="s">
        <v>57</v>
      </c>
      <c r="O16" s="8" t="s">
        <v>102</v>
      </c>
      <c r="P16" s="49">
        <v>42552</v>
      </c>
      <c r="Q16" s="19">
        <v>10</v>
      </c>
      <c r="R16" s="57" t="s">
        <v>49</v>
      </c>
      <c r="S16" s="75"/>
      <c r="T16" s="75"/>
      <c r="U16" s="75"/>
      <c r="V16" s="75"/>
      <c r="W16" s="75"/>
      <c r="X16" s="75"/>
      <c r="Y16" s="75"/>
      <c r="Z16" s="75"/>
      <c r="AA16" s="75"/>
      <c r="AB16" s="75"/>
      <c r="AC16" s="75"/>
    </row>
    <row r="17" spans="1:29" s="17" customFormat="1" ht="42.75" customHeight="1" x14ac:dyDescent="0.2">
      <c r="A17" s="253"/>
      <c r="B17" s="248"/>
      <c r="C17" s="256"/>
      <c r="D17" s="262"/>
      <c r="E17" s="270"/>
      <c r="F17" s="248"/>
      <c r="G17" s="256"/>
      <c r="H17" s="7">
        <v>15</v>
      </c>
      <c r="I17" s="8" t="s">
        <v>103</v>
      </c>
      <c r="J17" s="9" t="s">
        <v>104</v>
      </c>
      <c r="K17" s="16" t="s">
        <v>44</v>
      </c>
      <c r="L17" s="8" t="s">
        <v>105</v>
      </c>
      <c r="M17" s="33" t="s">
        <v>46</v>
      </c>
      <c r="N17" s="16" t="s">
        <v>106</v>
      </c>
      <c r="O17" s="8" t="s">
        <v>107</v>
      </c>
      <c r="P17" s="49">
        <v>42552</v>
      </c>
      <c r="Q17" s="19">
        <v>11</v>
      </c>
      <c r="R17" s="57" t="s">
        <v>49</v>
      </c>
      <c r="S17" s="75"/>
      <c r="T17" s="75"/>
      <c r="U17" s="75"/>
      <c r="V17" s="75"/>
      <c r="W17" s="75"/>
      <c r="X17" s="75"/>
      <c r="Y17" s="75"/>
      <c r="Z17" s="75"/>
      <c r="AA17" s="75"/>
      <c r="AB17" s="75"/>
      <c r="AC17" s="75"/>
    </row>
    <row r="18" spans="1:29" s="17" customFormat="1" ht="162.75" customHeight="1" x14ac:dyDescent="0.2">
      <c r="A18" s="5" t="s">
        <v>108</v>
      </c>
      <c r="B18" s="16">
        <v>541</v>
      </c>
      <c r="C18" s="6">
        <v>1994</v>
      </c>
      <c r="D18" s="9" t="s">
        <v>38</v>
      </c>
      <c r="E18" s="82" t="s">
        <v>39</v>
      </c>
      <c r="F18" s="16" t="s">
        <v>109</v>
      </c>
      <c r="G18" s="22" t="s">
        <v>41</v>
      </c>
      <c r="H18" s="7">
        <v>2</v>
      </c>
      <c r="I18" s="8" t="s">
        <v>110</v>
      </c>
      <c r="J18" s="9" t="s">
        <v>99</v>
      </c>
      <c r="K18" s="16" t="s">
        <v>44</v>
      </c>
      <c r="L18" s="8" t="s">
        <v>111</v>
      </c>
      <c r="M18" s="33" t="s">
        <v>46</v>
      </c>
      <c r="N18" s="16" t="s">
        <v>57</v>
      </c>
      <c r="O18" s="8" t="s">
        <v>112</v>
      </c>
      <c r="P18" s="49">
        <v>42552</v>
      </c>
      <c r="Q18" s="19">
        <v>12</v>
      </c>
      <c r="R18" s="57" t="s">
        <v>49</v>
      </c>
      <c r="S18" s="75"/>
      <c r="T18" s="75"/>
      <c r="U18" s="75"/>
      <c r="V18" s="75"/>
      <c r="W18" s="75"/>
      <c r="X18" s="75"/>
      <c r="Y18" s="75"/>
      <c r="Z18" s="75"/>
      <c r="AA18" s="75"/>
      <c r="AB18" s="75"/>
      <c r="AC18" s="75"/>
    </row>
    <row r="19" spans="1:29" s="17" customFormat="1" ht="101.25" customHeight="1" x14ac:dyDescent="0.2">
      <c r="A19" s="11" t="s">
        <v>50</v>
      </c>
      <c r="B19" s="16">
        <v>140</v>
      </c>
      <c r="C19" s="79">
        <v>1994</v>
      </c>
      <c r="D19" s="6" t="s">
        <v>113</v>
      </c>
      <c r="E19" s="12"/>
      <c r="F19" s="16"/>
      <c r="G19" s="81" t="s">
        <v>114</v>
      </c>
      <c r="H19" s="7">
        <v>4</v>
      </c>
      <c r="I19" s="8" t="s">
        <v>115</v>
      </c>
      <c r="J19" s="9" t="s">
        <v>116</v>
      </c>
      <c r="K19" s="16" t="s">
        <v>44</v>
      </c>
      <c r="L19" s="8" t="s">
        <v>117</v>
      </c>
      <c r="M19" s="33" t="s">
        <v>46</v>
      </c>
      <c r="N19" s="16"/>
      <c r="O19" s="8" t="s">
        <v>118</v>
      </c>
      <c r="P19" s="49">
        <v>42552</v>
      </c>
      <c r="Q19" s="19">
        <v>13</v>
      </c>
      <c r="R19" s="57" t="s">
        <v>49</v>
      </c>
      <c r="S19" s="75"/>
      <c r="T19" s="75"/>
      <c r="U19" s="75"/>
      <c r="V19" s="75"/>
      <c r="W19" s="75"/>
      <c r="X19" s="75"/>
      <c r="Y19" s="75"/>
      <c r="Z19" s="75"/>
      <c r="AA19" s="75"/>
      <c r="AB19" s="75"/>
      <c r="AC19" s="75"/>
    </row>
    <row r="20" spans="1:29" s="17" customFormat="1" ht="168" customHeight="1" x14ac:dyDescent="0.2">
      <c r="A20" s="251" t="s">
        <v>37</v>
      </c>
      <c r="B20" s="246">
        <v>1973</v>
      </c>
      <c r="C20" s="254">
        <v>1995</v>
      </c>
      <c r="D20" s="312" t="s">
        <v>119</v>
      </c>
      <c r="E20" s="268" t="s">
        <v>39</v>
      </c>
      <c r="F20" s="246" t="s">
        <v>120</v>
      </c>
      <c r="G20" s="254" t="s">
        <v>121</v>
      </c>
      <c r="H20" s="7">
        <v>7</v>
      </c>
      <c r="I20" s="8" t="s">
        <v>122</v>
      </c>
      <c r="J20" s="9" t="s">
        <v>104</v>
      </c>
      <c r="K20" s="16" t="s">
        <v>44</v>
      </c>
      <c r="L20" s="8" t="s">
        <v>105</v>
      </c>
      <c r="M20" s="33" t="s">
        <v>46</v>
      </c>
      <c r="N20" s="16" t="s">
        <v>57</v>
      </c>
      <c r="O20" s="8" t="s">
        <v>123</v>
      </c>
      <c r="P20" s="49">
        <v>42552</v>
      </c>
      <c r="Q20" s="19">
        <v>14</v>
      </c>
      <c r="R20" s="57" t="s">
        <v>49</v>
      </c>
      <c r="S20" s="75"/>
      <c r="T20" s="75"/>
      <c r="U20" s="75"/>
      <c r="V20" s="75"/>
      <c r="W20" s="75"/>
      <c r="X20" s="75"/>
      <c r="Y20" s="75"/>
      <c r="Z20" s="75"/>
      <c r="AA20" s="75"/>
      <c r="AB20" s="75"/>
      <c r="AC20" s="75"/>
    </row>
    <row r="21" spans="1:29" s="17" customFormat="1" ht="167.25" customHeight="1" x14ac:dyDescent="0.2">
      <c r="A21" s="253"/>
      <c r="B21" s="248"/>
      <c r="C21" s="256"/>
      <c r="D21" s="314"/>
      <c r="E21" s="270"/>
      <c r="F21" s="248"/>
      <c r="G21" s="256"/>
      <c r="H21" s="7">
        <v>8</v>
      </c>
      <c r="I21" s="8" t="s">
        <v>124</v>
      </c>
      <c r="J21" s="12" t="s">
        <v>125</v>
      </c>
      <c r="K21" s="16" t="s">
        <v>44</v>
      </c>
      <c r="L21" s="8" t="s">
        <v>126</v>
      </c>
      <c r="M21" s="33" t="s">
        <v>46</v>
      </c>
      <c r="N21" s="16" t="s">
        <v>57</v>
      </c>
      <c r="O21" s="8" t="s">
        <v>123</v>
      </c>
      <c r="P21" s="49">
        <v>42552</v>
      </c>
      <c r="Q21" s="19">
        <v>15</v>
      </c>
      <c r="R21" s="57" t="s">
        <v>49</v>
      </c>
      <c r="S21" s="75"/>
      <c r="T21" s="75"/>
      <c r="U21" s="75"/>
      <c r="V21" s="75"/>
      <c r="W21" s="75"/>
      <c r="X21" s="75"/>
      <c r="Y21" s="75"/>
      <c r="Z21" s="75"/>
      <c r="AA21" s="75"/>
      <c r="AB21" s="75"/>
      <c r="AC21" s="75"/>
    </row>
    <row r="22" spans="1:29" s="17" customFormat="1" ht="344.25" customHeight="1" x14ac:dyDescent="0.2">
      <c r="A22" s="11" t="s">
        <v>127</v>
      </c>
      <c r="B22" s="16">
        <v>1791</v>
      </c>
      <c r="C22" s="79">
        <v>1996</v>
      </c>
      <c r="D22" s="6" t="s">
        <v>38</v>
      </c>
      <c r="E22" s="12"/>
      <c r="F22" s="16"/>
      <c r="G22" s="81" t="s">
        <v>128</v>
      </c>
      <c r="H22" s="7">
        <v>65</v>
      </c>
      <c r="I22" s="8" t="s">
        <v>129</v>
      </c>
      <c r="J22" s="9"/>
      <c r="K22" s="16" t="s">
        <v>44</v>
      </c>
      <c r="L22" s="8" t="s">
        <v>130</v>
      </c>
      <c r="M22" s="33" t="s">
        <v>46</v>
      </c>
      <c r="N22" s="16"/>
      <c r="O22" s="8" t="s">
        <v>131</v>
      </c>
      <c r="P22" s="49">
        <v>42552</v>
      </c>
      <c r="Q22" s="19">
        <v>16</v>
      </c>
      <c r="R22" s="58" t="s">
        <v>132</v>
      </c>
      <c r="S22" s="66"/>
      <c r="T22" s="65"/>
      <c r="U22" s="65"/>
      <c r="V22" s="65"/>
      <c r="W22" s="65"/>
      <c r="X22" s="65"/>
      <c r="Y22" s="65"/>
      <c r="Z22" s="65"/>
      <c r="AA22" s="65"/>
      <c r="AB22" s="65"/>
      <c r="AC22" s="65"/>
    </row>
    <row r="23" spans="1:29" s="17" customFormat="1" ht="63.75" customHeight="1" x14ac:dyDescent="0.2">
      <c r="A23" s="318" t="s">
        <v>127</v>
      </c>
      <c r="B23" s="246">
        <v>948</v>
      </c>
      <c r="C23" s="268">
        <v>1995</v>
      </c>
      <c r="D23" s="268" t="s">
        <v>69</v>
      </c>
      <c r="E23" s="268" t="s">
        <v>39</v>
      </c>
      <c r="F23" s="246" t="s">
        <v>133</v>
      </c>
      <c r="G23" s="254" t="s">
        <v>134</v>
      </c>
      <c r="H23" s="7">
        <v>60</v>
      </c>
      <c r="I23" s="8" t="s">
        <v>135</v>
      </c>
      <c r="J23" s="9"/>
      <c r="K23" s="16" t="s">
        <v>136</v>
      </c>
      <c r="L23" s="8" t="s">
        <v>137</v>
      </c>
      <c r="M23" s="33" t="s">
        <v>138</v>
      </c>
      <c r="N23" s="16" t="s">
        <v>139</v>
      </c>
      <c r="O23" s="8" t="s">
        <v>140</v>
      </c>
      <c r="P23" s="49">
        <v>42552</v>
      </c>
      <c r="Q23" s="19">
        <v>17</v>
      </c>
      <c r="R23" s="59" t="s">
        <v>132</v>
      </c>
      <c r="S23" s="75"/>
      <c r="T23" s="75"/>
      <c r="U23" s="75"/>
      <c r="V23" s="75"/>
      <c r="W23" s="75"/>
      <c r="X23" s="75"/>
      <c r="Y23" s="75"/>
      <c r="Z23" s="75"/>
      <c r="AA23" s="75"/>
      <c r="AB23" s="75"/>
      <c r="AC23" s="75"/>
    </row>
    <row r="24" spans="1:29" s="17" customFormat="1" ht="83.25" customHeight="1" x14ac:dyDescent="0.2">
      <c r="A24" s="319"/>
      <c r="B24" s="247"/>
      <c r="C24" s="269"/>
      <c r="D24" s="269"/>
      <c r="E24" s="269"/>
      <c r="F24" s="247"/>
      <c r="G24" s="255"/>
      <c r="H24" s="7">
        <v>61</v>
      </c>
      <c r="I24" s="8" t="s">
        <v>141</v>
      </c>
      <c r="J24" s="9" t="s">
        <v>142</v>
      </c>
      <c r="K24" s="16" t="s">
        <v>136</v>
      </c>
      <c r="L24" s="8" t="s">
        <v>143</v>
      </c>
      <c r="M24" s="33" t="s">
        <v>144</v>
      </c>
      <c r="N24" s="16" t="s">
        <v>145</v>
      </c>
      <c r="O24" s="8" t="s">
        <v>146</v>
      </c>
      <c r="P24" s="49">
        <v>42552</v>
      </c>
      <c r="Q24" s="19">
        <v>18</v>
      </c>
      <c r="R24" s="57" t="s">
        <v>49</v>
      </c>
      <c r="S24" s="75"/>
      <c r="T24" s="75"/>
      <c r="U24" s="75"/>
      <c r="V24" s="75"/>
      <c r="W24" s="75"/>
      <c r="X24" s="75"/>
      <c r="Y24" s="75"/>
      <c r="Z24" s="75"/>
      <c r="AA24" s="75"/>
      <c r="AB24" s="75"/>
      <c r="AC24" s="75"/>
    </row>
    <row r="25" spans="1:29" s="17" customFormat="1" ht="75.75" customHeight="1" x14ac:dyDescent="0.2">
      <c r="A25" s="319"/>
      <c r="B25" s="247"/>
      <c r="C25" s="269"/>
      <c r="D25" s="269"/>
      <c r="E25" s="269"/>
      <c r="F25" s="247"/>
      <c r="G25" s="255"/>
      <c r="H25" s="7">
        <v>62</v>
      </c>
      <c r="I25" s="8" t="s">
        <v>147</v>
      </c>
      <c r="J25" s="9" t="s">
        <v>148</v>
      </c>
      <c r="K25" s="16" t="s">
        <v>136</v>
      </c>
      <c r="L25" s="8" t="s">
        <v>149</v>
      </c>
      <c r="M25" s="33" t="s">
        <v>46</v>
      </c>
      <c r="N25" s="16" t="s">
        <v>145</v>
      </c>
      <c r="O25" s="8" t="s">
        <v>150</v>
      </c>
      <c r="P25" s="49">
        <v>42552</v>
      </c>
      <c r="Q25" s="19">
        <v>19</v>
      </c>
      <c r="R25" s="57" t="s">
        <v>49</v>
      </c>
      <c r="S25" s="75"/>
      <c r="T25" s="75"/>
      <c r="U25" s="75"/>
      <c r="V25" s="75"/>
      <c r="W25" s="75"/>
      <c r="X25" s="75"/>
      <c r="Y25" s="75"/>
      <c r="Z25" s="75"/>
      <c r="AA25" s="75"/>
      <c r="AB25" s="75"/>
      <c r="AC25" s="75"/>
    </row>
    <row r="26" spans="1:29" s="17" customFormat="1" ht="48.75" customHeight="1" x14ac:dyDescent="0.2">
      <c r="A26" s="319"/>
      <c r="B26" s="247"/>
      <c r="C26" s="269"/>
      <c r="D26" s="269"/>
      <c r="E26" s="269"/>
      <c r="F26" s="247"/>
      <c r="G26" s="255"/>
      <c r="H26" s="7">
        <v>63</v>
      </c>
      <c r="I26" s="8" t="s">
        <v>151</v>
      </c>
      <c r="J26" s="9" t="s">
        <v>152</v>
      </c>
      <c r="K26" s="16" t="s">
        <v>136</v>
      </c>
      <c r="L26" s="8" t="s">
        <v>153</v>
      </c>
      <c r="M26" s="33" t="s">
        <v>46</v>
      </c>
      <c r="N26" s="16" t="s">
        <v>145</v>
      </c>
      <c r="O26" s="8" t="s">
        <v>154</v>
      </c>
      <c r="P26" s="49">
        <v>42552</v>
      </c>
      <c r="Q26" s="19">
        <v>20</v>
      </c>
      <c r="R26" s="57" t="s">
        <v>49</v>
      </c>
      <c r="S26" s="75"/>
      <c r="T26" s="75"/>
      <c r="U26" s="75"/>
      <c r="V26" s="75"/>
      <c r="W26" s="75"/>
      <c r="X26" s="75"/>
      <c r="Y26" s="75"/>
      <c r="Z26" s="75"/>
      <c r="AA26" s="75"/>
      <c r="AB26" s="75"/>
      <c r="AC26" s="75"/>
    </row>
    <row r="27" spans="1:29" s="17" customFormat="1" ht="195.75" customHeight="1" x14ac:dyDescent="0.2">
      <c r="A27" s="320"/>
      <c r="B27" s="248"/>
      <c r="C27" s="270"/>
      <c r="D27" s="270"/>
      <c r="E27" s="270"/>
      <c r="F27" s="248"/>
      <c r="G27" s="256"/>
      <c r="H27" s="7">
        <v>120</v>
      </c>
      <c r="I27" s="8" t="s">
        <v>155</v>
      </c>
      <c r="J27" s="9" t="s">
        <v>156</v>
      </c>
      <c r="K27" s="16" t="s">
        <v>136</v>
      </c>
      <c r="L27" s="8" t="s">
        <v>157</v>
      </c>
      <c r="M27" s="33" t="s">
        <v>144</v>
      </c>
      <c r="N27" s="16" t="s">
        <v>158</v>
      </c>
      <c r="O27" s="8" t="s">
        <v>154</v>
      </c>
      <c r="P27" s="49">
        <v>42552</v>
      </c>
      <c r="Q27" s="19">
        <v>21</v>
      </c>
      <c r="R27" s="59" t="s">
        <v>132</v>
      </c>
      <c r="S27" s="75"/>
      <c r="T27" s="75"/>
      <c r="U27" s="75"/>
      <c r="V27" s="75"/>
      <c r="W27" s="75"/>
      <c r="X27" s="75"/>
      <c r="Y27" s="75"/>
      <c r="Z27" s="75"/>
      <c r="AA27" s="75"/>
      <c r="AB27" s="75"/>
      <c r="AC27" s="75"/>
    </row>
    <row r="28" spans="1:29" s="17" customFormat="1" ht="54.75" customHeight="1" x14ac:dyDescent="0.2">
      <c r="A28" s="251" t="s">
        <v>50</v>
      </c>
      <c r="B28" s="246">
        <v>373</v>
      </c>
      <c r="C28" s="254">
        <v>1997</v>
      </c>
      <c r="D28" s="257" t="s">
        <v>159</v>
      </c>
      <c r="E28" s="312" t="s">
        <v>39</v>
      </c>
      <c r="F28" s="315" t="s">
        <v>160</v>
      </c>
      <c r="G28" s="254" t="s">
        <v>72</v>
      </c>
      <c r="H28" s="7">
        <v>1</v>
      </c>
      <c r="I28" s="8" t="s">
        <v>161</v>
      </c>
      <c r="J28" s="9" t="s">
        <v>162</v>
      </c>
      <c r="K28" s="16" t="s">
        <v>44</v>
      </c>
      <c r="L28" s="8" t="s">
        <v>163</v>
      </c>
      <c r="M28" s="33" t="s">
        <v>46</v>
      </c>
      <c r="N28" s="16" t="s">
        <v>164</v>
      </c>
      <c r="O28" s="8" t="s">
        <v>165</v>
      </c>
      <c r="P28" s="49">
        <v>42552</v>
      </c>
      <c r="Q28" s="19">
        <v>22</v>
      </c>
      <c r="R28" s="57" t="s">
        <v>49</v>
      </c>
      <c r="S28" s="75"/>
      <c r="T28" s="75"/>
      <c r="U28" s="75"/>
      <c r="V28" s="75"/>
      <c r="W28" s="75"/>
      <c r="X28" s="75"/>
      <c r="Y28" s="75"/>
      <c r="Z28" s="75"/>
      <c r="AA28" s="75"/>
      <c r="AB28" s="75"/>
      <c r="AC28" s="75"/>
    </row>
    <row r="29" spans="1:29" s="17" customFormat="1" ht="102.75" customHeight="1" x14ac:dyDescent="0.2">
      <c r="A29" s="252"/>
      <c r="B29" s="247"/>
      <c r="C29" s="255"/>
      <c r="D29" s="258"/>
      <c r="E29" s="313"/>
      <c r="F29" s="316"/>
      <c r="G29" s="255"/>
      <c r="H29" s="7">
        <v>11</v>
      </c>
      <c r="I29" s="8" t="s">
        <v>166</v>
      </c>
      <c r="J29" s="9" t="s">
        <v>167</v>
      </c>
      <c r="K29" s="16" t="s">
        <v>44</v>
      </c>
      <c r="L29" s="8" t="s">
        <v>168</v>
      </c>
      <c r="M29" s="33" t="s">
        <v>46</v>
      </c>
      <c r="N29" s="16" t="s">
        <v>164</v>
      </c>
      <c r="O29" s="8" t="s">
        <v>169</v>
      </c>
      <c r="P29" s="49">
        <v>42552</v>
      </c>
      <c r="Q29" s="19">
        <v>25</v>
      </c>
      <c r="R29" s="57" t="s">
        <v>49</v>
      </c>
      <c r="S29" s="75"/>
      <c r="T29" s="75"/>
      <c r="U29" s="75"/>
      <c r="V29" s="75"/>
      <c r="W29" s="75"/>
      <c r="X29" s="75"/>
      <c r="Y29" s="75"/>
      <c r="Z29" s="75"/>
      <c r="AA29" s="75"/>
      <c r="AB29" s="75"/>
      <c r="AC29" s="75"/>
    </row>
    <row r="30" spans="1:29" s="17" customFormat="1" ht="102.75" customHeight="1" x14ac:dyDescent="0.2">
      <c r="A30" s="253"/>
      <c r="B30" s="248"/>
      <c r="C30" s="256"/>
      <c r="D30" s="259"/>
      <c r="E30" s="314"/>
      <c r="F30" s="317"/>
      <c r="G30" s="256"/>
      <c r="H30" s="7">
        <v>12</v>
      </c>
      <c r="I30" s="8" t="s">
        <v>170</v>
      </c>
      <c r="J30" s="9" t="s">
        <v>167</v>
      </c>
      <c r="K30" s="16" t="s">
        <v>44</v>
      </c>
      <c r="L30" s="8" t="s">
        <v>171</v>
      </c>
      <c r="M30" s="33" t="s">
        <v>46</v>
      </c>
      <c r="N30" s="16" t="s">
        <v>164</v>
      </c>
      <c r="O30" s="8" t="s">
        <v>172</v>
      </c>
      <c r="P30" s="49">
        <v>42552</v>
      </c>
      <c r="Q30" s="19">
        <v>26</v>
      </c>
      <c r="R30" s="57" t="s">
        <v>49</v>
      </c>
      <c r="S30" s="75"/>
      <c r="T30" s="75"/>
      <c r="U30" s="75"/>
      <c r="V30" s="75"/>
      <c r="W30" s="75"/>
      <c r="X30" s="75"/>
      <c r="Y30" s="75"/>
      <c r="Z30" s="75"/>
      <c r="AA30" s="75"/>
      <c r="AB30" s="75"/>
      <c r="AC30" s="75"/>
    </row>
    <row r="31" spans="1:29" s="17" customFormat="1" ht="82.5" customHeight="1" x14ac:dyDescent="0.2">
      <c r="A31" s="251" t="s">
        <v>50</v>
      </c>
      <c r="B31" s="246">
        <v>430</v>
      </c>
      <c r="C31" s="254">
        <v>1998</v>
      </c>
      <c r="D31" s="312" t="s">
        <v>159</v>
      </c>
      <c r="E31" s="260" t="s">
        <v>173</v>
      </c>
      <c r="F31" s="246" t="s">
        <v>174</v>
      </c>
      <c r="G31" s="254" t="s">
        <v>41</v>
      </c>
      <c r="H31" s="7">
        <v>6</v>
      </c>
      <c r="I31" s="8" t="s">
        <v>175</v>
      </c>
      <c r="J31" s="9" t="s">
        <v>176</v>
      </c>
      <c r="K31" s="16" t="s">
        <v>44</v>
      </c>
      <c r="L31" s="8" t="s">
        <v>177</v>
      </c>
      <c r="M31" s="33" t="s">
        <v>46</v>
      </c>
      <c r="N31" s="16" t="s">
        <v>164</v>
      </c>
      <c r="O31" s="8" t="s">
        <v>178</v>
      </c>
      <c r="P31" s="49">
        <v>42552</v>
      </c>
      <c r="Q31" s="19">
        <v>28</v>
      </c>
      <c r="R31" s="57" t="s">
        <v>49</v>
      </c>
      <c r="S31" s="75"/>
      <c r="T31" s="75"/>
      <c r="U31" s="75"/>
      <c r="V31" s="75"/>
      <c r="W31" s="75"/>
      <c r="X31" s="75"/>
      <c r="Y31" s="75"/>
      <c r="Z31" s="75"/>
      <c r="AA31" s="75"/>
      <c r="AB31" s="75"/>
      <c r="AC31" s="75"/>
    </row>
    <row r="32" spans="1:29" s="17" customFormat="1" ht="69" customHeight="1" x14ac:dyDescent="0.2">
      <c r="A32" s="252"/>
      <c r="B32" s="247"/>
      <c r="C32" s="255"/>
      <c r="D32" s="313"/>
      <c r="E32" s="261"/>
      <c r="F32" s="247"/>
      <c r="G32" s="255"/>
      <c r="H32" s="7">
        <v>7</v>
      </c>
      <c r="I32" s="8" t="s">
        <v>179</v>
      </c>
      <c r="J32" s="9" t="s">
        <v>43</v>
      </c>
      <c r="K32" s="16" t="s">
        <v>44</v>
      </c>
      <c r="L32" s="8" t="s">
        <v>177</v>
      </c>
      <c r="M32" s="33" t="s">
        <v>46</v>
      </c>
      <c r="N32" s="16" t="s">
        <v>164</v>
      </c>
      <c r="O32" s="8" t="s">
        <v>178</v>
      </c>
      <c r="P32" s="49">
        <v>42573</v>
      </c>
      <c r="Q32" s="19">
        <v>29</v>
      </c>
      <c r="R32" s="61" t="s">
        <v>180</v>
      </c>
      <c r="S32" s="67"/>
      <c r="T32" s="67"/>
      <c r="U32" s="67"/>
      <c r="V32" s="67"/>
      <c r="W32" s="67"/>
      <c r="X32" s="67"/>
      <c r="Y32" s="67"/>
      <c r="Z32" s="67"/>
      <c r="AA32" s="67"/>
      <c r="AB32" s="67"/>
      <c r="AC32" s="67"/>
    </row>
    <row r="33" spans="1:29" s="17" customFormat="1" ht="108.75" customHeight="1" x14ac:dyDescent="0.2">
      <c r="A33" s="253"/>
      <c r="B33" s="248"/>
      <c r="C33" s="256"/>
      <c r="D33" s="314"/>
      <c r="E33" s="262"/>
      <c r="F33" s="248"/>
      <c r="G33" s="256"/>
      <c r="H33" s="7">
        <v>8</v>
      </c>
      <c r="I33" s="10" t="s">
        <v>181</v>
      </c>
      <c r="J33" s="9" t="s">
        <v>182</v>
      </c>
      <c r="K33" s="16" t="s">
        <v>44</v>
      </c>
      <c r="L33" s="8" t="s">
        <v>177</v>
      </c>
      <c r="M33" s="33" t="s">
        <v>46</v>
      </c>
      <c r="N33" s="16" t="s">
        <v>164</v>
      </c>
      <c r="O33" s="8" t="s">
        <v>178</v>
      </c>
      <c r="P33" s="49">
        <v>42573</v>
      </c>
      <c r="Q33" s="19">
        <v>30</v>
      </c>
      <c r="R33" s="61" t="s">
        <v>180</v>
      </c>
      <c r="S33" s="67"/>
      <c r="T33" s="67"/>
      <c r="U33" s="67"/>
      <c r="V33" s="67"/>
      <c r="W33" s="67"/>
      <c r="X33" s="67"/>
      <c r="Y33" s="67"/>
      <c r="Z33" s="67"/>
      <c r="AA33" s="67"/>
      <c r="AB33" s="67"/>
      <c r="AC33" s="67"/>
    </row>
    <row r="34" spans="1:29" s="17" customFormat="1" ht="108.75" customHeight="1" x14ac:dyDescent="0.2">
      <c r="A34" s="251" t="s">
        <v>127</v>
      </c>
      <c r="B34" s="246">
        <v>321</v>
      </c>
      <c r="C34" s="254">
        <v>1999</v>
      </c>
      <c r="D34" s="257" t="s">
        <v>183</v>
      </c>
      <c r="E34" s="260" t="s">
        <v>39</v>
      </c>
      <c r="F34" s="246" t="s">
        <v>184</v>
      </c>
      <c r="G34" s="254" t="s">
        <v>121</v>
      </c>
      <c r="H34" s="7">
        <v>5</v>
      </c>
      <c r="I34" s="10" t="s">
        <v>185</v>
      </c>
      <c r="J34" s="9" t="s">
        <v>186</v>
      </c>
      <c r="K34" s="16" t="s">
        <v>136</v>
      </c>
      <c r="L34" s="8" t="s">
        <v>187</v>
      </c>
      <c r="M34" s="33" t="s">
        <v>46</v>
      </c>
      <c r="N34" s="16" t="s">
        <v>188</v>
      </c>
      <c r="O34" s="8" t="s">
        <v>189</v>
      </c>
      <c r="P34" s="49">
        <v>42573</v>
      </c>
      <c r="Q34" s="19">
        <v>31</v>
      </c>
      <c r="R34" s="59" t="s">
        <v>132</v>
      </c>
      <c r="S34" s="75"/>
      <c r="T34" s="75"/>
      <c r="U34" s="75"/>
      <c r="V34" s="75"/>
      <c r="W34" s="75"/>
      <c r="X34" s="75"/>
      <c r="Y34" s="75"/>
      <c r="Z34" s="75"/>
      <c r="AA34" s="75"/>
      <c r="AB34" s="75"/>
      <c r="AC34" s="75"/>
    </row>
    <row r="35" spans="1:29" s="17" customFormat="1" ht="161.25" customHeight="1" x14ac:dyDescent="0.2">
      <c r="A35" s="253"/>
      <c r="B35" s="248"/>
      <c r="C35" s="256"/>
      <c r="D35" s="259"/>
      <c r="E35" s="262"/>
      <c r="F35" s="248"/>
      <c r="G35" s="256"/>
      <c r="H35" s="7">
        <v>8</v>
      </c>
      <c r="I35" s="8" t="s">
        <v>190</v>
      </c>
      <c r="J35" s="9" t="s">
        <v>186</v>
      </c>
      <c r="K35" s="16" t="s">
        <v>136</v>
      </c>
      <c r="L35" s="8" t="s">
        <v>191</v>
      </c>
      <c r="M35" s="33" t="s">
        <v>46</v>
      </c>
      <c r="N35" s="16" t="s">
        <v>188</v>
      </c>
      <c r="O35" s="8" t="s">
        <v>192</v>
      </c>
      <c r="P35" s="49">
        <v>42573</v>
      </c>
      <c r="Q35" s="19">
        <v>32</v>
      </c>
      <c r="R35" s="59" t="s">
        <v>132</v>
      </c>
      <c r="S35" s="75"/>
      <c r="T35" s="75"/>
      <c r="U35" s="75"/>
      <c r="V35" s="75"/>
      <c r="W35" s="75"/>
      <c r="X35" s="75"/>
      <c r="Y35" s="75"/>
      <c r="Z35" s="75"/>
      <c r="AA35" s="75"/>
      <c r="AB35" s="75"/>
      <c r="AC35" s="75"/>
    </row>
    <row r="36" spans="1:29" s="17" customFormat="1" ht="106.5" customHeight="1" x14ac:dyDescent="0.2">
      <c r="A36" s="5" t="s">
        <v>79</v>
      </c>
      <c r="B36" s="16">
        <v>697</v>
      </c>
      <c r="C36" s="6">
        <v>2001</v>
      </c>
      <c r="D36" s="6" t="s">
        <v>51</v>
      </c>
      <c r="E36" s="12" t="s">
        <v>193</v>
      </c>
      <c r="F36" s="16" t="s">
        <v>194</v>
      </c>
      <c r="G36" s="22" t="s">
        <v>195</v>
      </c>
      <c r="H36" s="7" t="s">
        <v>116</v>
      </c>
      <c r="I36" s="8" t="s">
        <v>194</v>
      </c>
      <c r="J36" s="9" t="s">
        <v>196</v>
      </c>
      <c r="K36" s="16" t="s">
        <v>44</v>
      </c>
      <c r="L36" s="8" t="s">
        <v>197</v>
      </c>
      <c r="M36" s="33" t="s">
        <v>46</v>
      </c>
      <c r="N36" s="16" t="s">
        <v>57</v>
      </c>
      <c r="O36" s="8" t="s">
        <v>198</v>
      </c>
      <c r="P36" s="49">
        <v>42573</v>
      </c>
      <c r="Q36" s="19">
        <v>33</v>
      </c>
      <c r="R36" s="57" t="s">
        <v>49</v>
      </c>
      <c r="S36" s="75"/>
      <c r="T36" s="75"/>
      <c r="U36" s="75"/>
      <c r="V36" s="75"/>
      <c r="W36" s="75"/>
      <c r="X36" s="75"/>
      <c r="Y36" s="75"/>
      <c r="Z36" s="75"/>
      <c r="AA36" s="75"/>
      <c r="AB36" s="75"/>
      <c r="AC36" s="75"/>
    </row>
    <row r="37" spans="1:29" s="17" customFormat="1" ht="93.75" customHeight="1" x14ac:dyDescent="0.2">
      <c r="A37" s="251" t="s">
        <v>37</v>
      </c>
      <c r="B37" s="246">
        <v>1609</v>
      </c>
      <c r="C37" s="254">
        <v>2002</v>
      </c>
      <c r="D37" s="257" t="s">
        <v>199</v>
      </c>
      <c r="E37" s="260" t="s">
        <v>39</v>
      </c>
      <c r="F37" s="246" t="s">
        <v>200</v>
      </c>
      <c r="G37" s="254" t="s">
        <v>114</v>
      </c>
      <c r="H37" s="7">
        <v>4</v>
      </c>
      <c r="I37" s="8" t="s">
        <v>201</v>
      </c>
      <c r="J37" s="9" t="s">
        <v>202</v>
      </c>
      <c r="K37" s="16" t="s">
        <v>44</v>
      </c>
      <c r="L37" s="8" t="s">
        <v>203</v>
      </c>
      <c r="M37" s="33" t="s">
        <v>46</v>
      </c>
      <c r="N37" s="16" t="s">
        <v>57</v>
      </c>
      <c r="O37" s="8" t="s">
        <v>204</v>
      </c>
      <c r="P37" s="49">
        <v>42573</v>
      </c>
      <c r="Q37" s="19">
        <v>34</v>
      </c>
      <c r="R37" s="61" t="s">
        <v>180</v>
      </c>
      <c r="S37" s="67"/>
      <c r="T37" s="67"/>
      <c r="U37" s="67"/>
      <c r="V37" s="67"/>
      <c r="W37" s="67"/>
      <c r="X37" s="67"/>
      <c r="Y37" s="67"/>
      <c r="Z37" s="67"/>
      <c r="AA37" s="67"/>
      <c r="AB37" s="67"/>
      <c r="AC37" s="67"/>
    </row>
    <row r="38" spans="1:29" s="17" customFormat="1" ht="93.75" customHeight="1" x14ac:dyDescent="0.2">
      <c r="A38" s="252"/>
      <c r="B38" s="247"/>
      <c r="C38" s="255"/>
      <c r="D38" s="258"/>
      <c r="E38" s="261"/>
      <c r="F38" s="247"/>
      <c r="G38" s="255"/>
      <c r="H38" s="7">
        <v>5</v>
      </c>
      <c r="I38" s="8" t="s">
        <v>205</v>
      </c>
      <c r="J38" s="9" t="s">
        <v>202</v>
      </c>
      <c r="K38" s="16" t="s">
        <v>44</v>
      </c>
      <c r="L38" s="8" t="s">
        <v>206</v>
      </c>
      <c r="M38" s="33" t="s">
        <v>46</v>
      </c>
      <c r="N38" s="16" t="s">
        <v>57</v>
      </c>
      <c r="O38" s="8" t="s">
        <v>207</v>
      </c>
      <c r="P38" s="49">
        <v>42573</v>
      </c>
      <c r="Q38" s="19">
        <v>35</v>
      </c>
      <c r="R38" s="61" t="s">
        <v>180</v>
      </c>
      <c r="S38" s="67"/>
      <c r="T38" s="67"/>
      <c r="U38" s="67"/>
      <c r="V38" s="67"/>
      <c r="W38" s="67"/>
      <c r="X38" s="67"/>
      <c r="Y38" s="67"/>
      <c r="Z38" s="67"/>
      <c r="AA38" s="67"/>
      <c r="AB38" s="67"/>
      <c r="AC38" s="67"/>
    </row>
    <row r="39" spans="1:29" s="17" customFormat="1" ht="75.75" customHeight="1" x14ac:dyDescent="0.2">
      <c r="A39" s="252"/>
      <c r="B39" s="247"/>
      <c r="C39" s="255"/>
      <c r="D39" s="258"/>
      <c r="E39" s="261"/>
      <c r="F39" s="247"/>
      <c r="G39" s="255"/>
      <c r="H39" s="7">
        <v>12</v>
      </c>
      <c r="I39" s="8" t="s">
        <v>208</v>
      </c>
      <c r="J39" s="9" t="s">
        <v>196</v>
      </c>
      <c r="K39" s="16" t="s">
        <v>44</v>
      </c>
      <c r="L39" s="8" t="s">
        <v>209</v>
      </c>
      <c r="M39" s="33" t="s">
        <v>46</v>
      </c>
      <c r="N39" s="16" t="s">
        <v>57</v>
      </c>
      <c r="O39" s="8" t="s">
        <v>210</v>
      </c>
      <c r="P39" s="49">
        <v>42573</v>
      </c>
      <c r="Q39" s="19">
        <v>36</v>
      </c>
      <c r="R39" s="61" t="s">
        <v>180</v>
      </c>
      <c r="S39" s="67"/>
      <c r="T39" s="67"/>
      <c r="U39" s="67"/>
      <c r="V39" s="67"/>
      <c r="W39" s="67"/>
      <c r="X39" s="67"/>
      <c r="Y39" s="67"/>
      <c r="Z39" s="67"/>
      <c r="AA39" s="67"/>
      <c r="AB39" s="67"/>
      <c r="AC39" s="67"/>
    </row>
    <row r="40" spans="1:29" s="17" customFormat="1" ht="80.25" customHeight="1" x14ac:dyDescent="0.2">
      <c r="A40" s="252"/>
      <c r="B40" s="247"/>
      <c r="C40" s="255"/>
      <c r="D40" s="258"/>
      <c r="E40" s="261"/>
      <c r="F40" s="247"/>
      <c r="G40" s="255"/>
      <c r="H40" s="7">
        <v>13</v>
      </c>
      <c r="I40" s="8" t="s">
        <v>211</v>
      </c>
      <c r="J40" s="9" t="s">
        <v>202</v>
      </c>
      <c r="K40" s="16" t="s">
        <v>44</v>
      </c>
      <c r="L40" s="8" t="s">
        <v>212</v>
      </c>
      <c r="M40" s="33" t="s">
        <v>46</v>
      </c>
      <c r="N40" s="16" t="s">
        <v>57</v>
      </c>
      <c r="O40" s="8" t="s">
        <v>213</v>
      </c>
      <c r="P40" s="49">
        <v>42573</v>
      </c>
      <c r="Q40" s="19">
        <v>37</v>
      </c>
      <c r="R40" s="61" t="s">
        <v>180</v>
      </c>
      <c r="S40" s="67"/>
      <c r="T40" s="67"/>
      <c r="U40" s="67"/>
      <c r="V40" s="67"/>
      <c r="W40" s="67"/>
      <c r="X40" s="67"/>
      <c r="Y40" s="67"/>
      <c r="Z40" s="67"/>
      <c r="AA40" s="67"/>
      <c r="AB40" s="67"/>
      <c r="AC40" s="67"/>
    </row>
    <row r="41" spans="1:29" s="17" customFormat="1" ht="93.75" customHeight="1" x14ac:dyDescent="0.2">
      <c r="A41" s="252"/>
      <c r="B41" s="247"/>
      <c r="C41" s="255"/>
      <c r="D41" s="258"/>
      <c r="E41" s="261"/>
      <c r="F41" s="247"/>
      <c r="G41" s="255"/>
      <c r="H41" s="7">
        <v>14</v>
      </c>
      <c r="I41" s="8" t="s">
        <v>214</v>
      </c>
      <c r="J41" s="9" t="s">
        <v>202</v>
      </c>
      <c r="K41" s="16" t="s">
        <v>44</v>
      </c>
      <c r="L41" s="8" t="s">
        <v>215</v>
      </c>
      <c r="M41" s="33" t="s">
        <v>46</v>
      </c>
      <c r="N41" s="16" t="s">
        <v>57</v>
      </c>
      <c r="O41" s="8" t="s">
        <v>216</v>
      </c>
      <c r="P41" s="49">
        <v>42573</v>
      </c>
      <c r="Q41" s="19">
        <v>38</v>
      </c>
      <c r="R41" s="61" t="s">
        <v>180</v>
      </c>
      <c r="S41" s="67"/>
      <c r="T41" s="67"/>
      <c r="U41" s="67"/>
      <c r="V41" s="67"/>
      <c r="W41" s="67"/>
      <c r="X41" s="67"/>
      <c r="Y41" s="67"/>
      <c r="Z41" s="67"/>
      <c r="AA41" s="67"/>
      <c r="AB41" s="67"/>
      <c r="AC41" s="67"/>
    </row>
    <row r="42" spans="1:29" s="17" customFormat="1" ht="68.25" customHeight="1" x14ac:dyDescent="0.2">
      <c r="A42" s="253"/>
      <c r="B42" s="248"/>
      <c r="C42" s="256"/>
      <c r="D42" s="259"/>
      <c r="E42" s="262"/>
      <c r="F42" s="248"/>
      <c r="G42" s="256"/>
      <c r="H42" s="7">
        <v>15</v>
      </c>
      <c r="I42" s="8" t="s">
        <v>217</v>
      </c>
      <c r="J42" s="9" t="s">
        <v>202</v>
      </c>
      <c r="K42" s="16" t="s">
        <v>44</v>
      </c>
      <c r="L42" s="8" t="s">
        <v>218</v>
      </c>
      <c r="M42" s="33" t="s">
        <v>46</v>
      </c>
      <c r="N42" s="16" t="s">
        <v>57</v>
      </c>
      <c r="O42" s="8" t="s">
        <v>207</v>
      </c>
      <c r="P42" s="49">
        <v>42573</v>
      </c>
      <c r="Q42" s="19">
        <v>39</v>
      </c>
      <c r="R42" s="61" t="s">
        <v>180</v>
      </c>
      <c r="S42" s="67"/>
      <c r="T42" s="67"/>
      <c r="U42" s="67"/>
      <c r="V42" s="67"/>
      <c r="W42" s="67"/>
      <c r="X42" s="67"/>
      <c r="Y42" s="67"/>
      <c r="Z42" s="67"/>
      <c r="AA42" s="67"/>
      <c r="AB42" s="67"/>
      <c r="AC42" s="67"/>
    </row>
    <row r="43" spans="1:29" s="17" customFormat="1" ht="96" customHeight="1" x14ac:dyDescent="0.2">
      <c r="A43" s="251" t="s">
        <v>50</v>
      </c>
      <c r="B43" s="271">
        <v>769</v>
      </c>
      <c r="C43" s="254">
        <v>2002</v>
      </c>
      <c r="D43" s="257" t="s">
        <v>51</v>
      </c>
      <c r="E43" s="260" t="s">
        <v>39</v>
      </c>
      <c r="F43" s="246" t="s">
        <v>219</v>
      </c>
      <c r="G43" s="254" t="s">
        <v>114</v>
      </c>
      <c r="H43" s="7">
        <v>29</v>
      </c>
      <c r="I43" s="8" t="s">
        <v>220</v>
      </c>
      <c r="J43" s="9" t="s">
        <v>202</v>
      </c>
      <c r="K43" s="16" t="s">
        <v>44</v>
      </c>
      <c r="L43" s="8" t="s">
        <v>221</v>
      </c>
      <c r="M43" s="33" t="s">
        <v>46</v>
      </c>
      <c r="N43" s="16" t="s">
        <v>57</v>
      </c>
      <c r="O43" s="8" t="s">
        <v>222</v>
      </c>
      <c r="P43" s="49">
        <v>42573</v>
      </c>
      <c r="Q43" s="19">
        <v>40</v>
      </c>
      <c r="R43" s="57" t="s">
        <v>49</v>
      </c>
      <c r="S43" s="75"/>
      <c r="T43" s="75"/>
      <c r="U43" s="75"/>
      <c r="V43" s="75"/>
      <c r="W43" s="75"/>
      <c r="X43" s="75"/>
      <c r="Y43" s="75"/>
      <c r="Z43" s="75"/>
      <c r="AA43" s="75"/>
      <c r="AB43" s="75"/>
      <c r="AC43" s="75"/>
    </row>
    <row r="44" spans="1:29" s="17" customFormat="1" ht="75" customHeight="1" x14ac:dyDescent="0.2">
      <c r="A44" s="253"/>
      <c r="B44" s="272"/>
      <c r="C44" s="256"/>
      <c r="D44" s="259"/>
      <c r="E44" s="262"/>
      <c r="F44" s="248"/>
      <c r="G44" s="256"/>
      <c r="H44" s="7">
        <v>104</v>
      </c>
      <c r="I44" s="8" t="s">
        <v>223</v>
      </c>
      <c r="J44" s="9" t="s">
        <v>202</v>
      </c>
      <c r="K44" s="16" t="s">
        <v>44</v>
      </c>
      <c r="L44" s="8" t="s">
        <v>224</v>
      </c>
      <c r="M44" s="33" t="s">
        <v>46</v>
      </c>
      <c r="N44" s="16" t="s">
        <v>57</v>
      </c>
      <c r="O44" s="8" t="s">
        <v>225</v>
      </c>
      <c r="P44" s="49">
        <v>42573</v>
      </c>
      <c r="Q44" s="19">
        <v>41</v>
      </c>
      <c r="R44" s="57" t="s">
        <v>49</v>
      </c>
      <c r="S44" s="75"/>
      <c r="T44" s="75"/>
      <c r="U44" s="75"/>
      <c r="V44" s="75"/>
      <c r="W44" s="75"/>
      <c r="X44" s="75"/>
      <c r="Y44" s="75"/>
      <c r="Z44" s="75"/>
      <c r="AA44" s="75"/>
      <c r="AB44" s="75"/>
      <c r="AC44" s="75"/>
    </row>
    <row r="45" spans="1:29" s="17" customFormat="1" ht="201.75" customHeight="1" x14ac:dyDescent="0.2">
      <c r="A45" s="5" t="s">
        <v>226</v>
      </c>
      <c r="B45" s="19">
        <v>2444</v>
      </c>
      <c r="C45" s="6">
        <v>2003</v>
      </c>
      <c r="D45" s="6" t="s">
        <v>227</v>
      </c>
      <c r="E45" s="12" t="s">
        <v>228</v>
      </c>
      <c r="F45" s="16" t="s">
        <v>229</v>
      </c>
      <c r="G45" s="22" t="s">
        <v>114</v>
      </c>
      <c r="H45" s="7">
        <v>10</v>
      </c>
      <c r="I45" s="8" t="s">
        <v>230</v>
      </c>
      <c r="J45" s="9" t="s">
        <v>231</v>
      </c>
      <c r="K45" s="16" t="s">
        <v>44</v>
      </c>
      <c r="L45" s="8" t="s">
        <v>232</v>
      </c>
      <c r="M45" s="33" t="s">
        <v>144</v>
      </c>
      <c r="N45" s="16" t="s">
        <v>233</v>
      </c>
      <c r="O45" s="8" t="s">
        <v>234</v>
      </c>
      <c r="P45" s="49">
        <v>42573</v>
      </c>
      <c r="Q45" s="19">
        <v>43</v>
      </c>
      <c r="R45" s="57" t="s">
        <v>49</v>
      </c>
      <c r="S45" s="75"/>
      <c r="T45" s="75"/>
      <c r="U45" s="75"/>
      <c r="V45" s="75"/>
      <c r="W45" s="75"/>
      <c r="X45" s="75"/>
      <c r="Y45" s="75"/>
      <c r="Z45" s="75"/>
      <c r="AA45" s="75"/>
      <c r="AB45" s="75"/>
      <c r="AC45" s="75"/>
    </row>
    <row r="46" spans="1:29" s="17" customFormat="1" ht="135" customHeight="1" x14ac:dyDescent="0.2">
      <c r="A46" s="5" t="s">
        <v>226</v>
      </c>
      <c r="B46" s="19">
        <v>2444</v>
      </c>
      <c r="C46" s="6">
        <v>2003</v>
      </c>
      <c r="D46" s="6" t="s">
        <v>227</v>
      </c>
      <c r="E46" s="12" t="s">
        <v>228</v>
      </c>
      <c r="F46" s="16" t="s">
        <v>229</v>
      </c>
      <c r="G46" s="22" t="s">
        <v>114</v>
      </c>
      <c r="H46" s="7">
        <v>12</v>
      </c>
      <c r="I46" s="8" t="s">
        <v>235</v>
      </c>
      <c r="J46" s="9" t="s">
        <v>231</v>
      </c>
      <c r="K46" s="16" t="s">
        <v>44</v>
      </c>
      <c r="L46" s="8" t="s">
        <v>232</v>
      </c>
      <c r="M46" s="33" t="s">
        <v>144</v>
      </c>
      <c r="N46" s="16" t="s">
        <v>233</v>
      </c>
      <c r="O46" s="8" t="s">
        <v>234</v>
      </c>
      <c r="P46" s="49">
        <v>42573</v>
      </c>
      <c r="Q46" s="19">
        <v>44</v>
      </c>
      <c r="R46" s="57" t="s">
        <v>49</v>
      </c>
      <c r="S46" s="75"/>
      <c r="T46" s="75"/>
      <c r="U46" s="75"/>
      <c r="V46" s="75"/>
      <c r="W46" s="75"/>
      <c r="X46" s="75"/>
      <c r="Y46" s="75"/>
      <c r="Z46" s="75"/>
      <c r="AA46" s="75"/>
      <c r="AB46" s="75"/>
      <c r="AC46" s="75"/>
    </row>
    <row r="47" spans="1:29" s="17" customFormat="1" ht="105.75" customHeight="1" x14ac:dyDescent="0.2">
      <c r="A47" s="5" t="s">
        <v>37</v>
      </c>
      <c r="B47" s="19">
        <v>1140</v>
      </c>
      <c r="C47" s="6">
        <v>2003</v>
      </c>
      <c r="D47" s="6" t="s">
        <v>236</v>
      </c>
      <c r="E47" s="12" t="s">
        <v>237</v>
      </c>
      <c r="F47" s="16" t="s">
        <v>229</v>
      </c>
      <c r="G47" s="22" t="s">
        <v>41</v>
      </c>
      <c r="H47" s="7">
        <v>2</v>
      </c>
      <c r="I47" s="8" t="s">
        <v>238</v>
      </c>
      <c r="J47" s="9" t="s">
        <v>239</v>
      </c>
      <c r="K47" s="16" t="s">
        <v>44</v>
      </c>
      <c r="L47" s="8" t="s">
        <v>240</v>
      </c>
      <c r="M47" s="33" t="s">
        <v>46</v>
      </c>
      <c r="N47" s="16" t="s">
        <v>164</v>
      </c>
      <c r="O47" s="8" t="s">
        <v>241</v>
      </c>
      <c r="P47" s="49">
        <v>42573</v>
      </c>
      <c r="Q47" s="19">
        <v>45</v>
      </c>
      <c r="R47" s="57" t="s">
        <v>49</v>
      </c>
      <c r="S47" s="75"/>
      <c r="T47" s="75"/>
      <c r="U47" s="75"/>
      <c r="V47" s="75"/>
      <c r="W47" s="75"/>
      <c r="X47" s="75"/>
      <c r="Y47" s="75"/>
      <c r="Z47" s="75"/>
      <c r="AA47" s="75"/>
      <c r="AB47" s="75"/>
      <c r="AC47" s="75"/>
    </row>
    <row r="48" spans="1:29" s="17" customFormat="1" ht="135.75" customHeight="1" x14ac:dyDescent="0.2">
      <c r="A48" s="5" t="s">
        <v>127</v>
      </c>
      <c r="B48" s="19">
        <v>1073</v>
      </c>
      <c r="C48" s="6">
        <v>2003</v>
      </c>
      <c r="D48" s="6" t="s">
        <v>242</v>
      </c>
      <c r="E48" s="12"/>
      <c r="F48" s="16" t="s">
        <v>243</v>
      </c>
      <c r="G48" s="22" t="s">
        <v>121</v>
      </c>
      <c r="H48" s="7">
        <v>1</v>
      </c>
      <c r="I48" s="8" t="s">
        <v>244</v>
      </c>
      <c r="J48" s="9" t="s">
        <v>196</v>
      </c>
      <c r="K48" s="16" t="s">
        <v>44</v>
      </c>
      <c r="L48" s="8" t="s">
        <v>245</v>
      </c>
      <c r="M48" s="33" t="s">
        <v>46</v>
      </c>
      <c r="N48" s="16" t="s">
        <v>246</v>
      </c>
      <c r="O48" s="8"/>
      <c r="P48" s="49">
        <v>42580</v>
      </c>
      <c r="Q48" s="19">
        <v>46</v>
      </c>
      <c r="R48" s="61" t="s">
        <v>132</v>
      </c>
      <c r="S48" s="65"/>
      <c r="T48" s="65"/>
      <c r="U48" s="65"/>
      <c r="V48" s="65"/>
      <c r="W48" s="65"/>
      <c r="X48" s="65"/>
      <c r="Y48" s="65"/>
      <c r="Z48" s="65"/>
      <c r="AA48" s="65"/>
      <c r="AB48" s="65"/>
      <c r="AC48" s="65"/>
    </row>
    <row r="49" spans="1:29" s="17" customFormat="1" ht="109.5" customHeight="1" x14ac:dyDescent="0.2">
      <c r="A49" s="251" t="s">
        <v>37</v>
      </c>
      <c r="B49" s="271">
        <v>4741</v>
      </c>
      <c r="C49" s="254">
        <v>2005</v>
      </c>
      <c r="D49" s="257" t="s">
        <v>236</v>
      </c>
      <c r="E49" s="260"/>
      <c r="F49" s="246" t="s">
        <v>247</v>
      </c>
      <c r="G49" s="22" t="s">
        <v>41</v>
      </c>
      <c r="H49" s="7">
        <v>5</v>
      </c>
      <c r="I49" s="8" t="s">
        <v>248</v>
      </c>
      <c r="J49" s="9" t="s">
        <v>196</v>
      </c>
      <c r="K49" s="16" t="s">
        <v>44</v>
      </c>
      <c r="L49" s="8" t="s">
        <v>249</v>
      </c>
      <c r="M49" s="33" t="s">
        <v>46</v>
      </c>
      <c r="N49" s="16" t="s">
        <v>250</v>
      </c>
      <c r="O49" s="8" t="s">
        <v>251</v>
      </c>
      <c r="P49" s="49">
        <v>42580</v>
      </c>
      <c r="Q49" s="19">
        <v>47</v>
      </c>
      <c r="R49" s="61" t="s">
        <v>180</v>
      </c>
      <c r="S49" s="69" t="s">
        <v>252</v>
      </c>
      <c r="T49" s="69" t="s">
        <v>253</v>
      </c>
      <c r="U49" s="73" t="s">
        <v>46</v>
      </c>
      <c r="V49" s="70">
        <v>42699</v>
      </c>
      <c r="W49" s="70">
        <v>42735</v>
      </c>
      <c r="X49" s="78" t="s">
        <v>254</v>
      </c>
      <c r="Y49" s="68"/>
      <c r="Z49" s="68"/>
      <c r="AA49" s="68"/>
      <c r="AB49" s="68"/>
      <c r="AC49" s="68"/>
    </row>
    <row r="50" spans="1:29" s="17" customFormat="1" ht="118.5" customHeight="1" x14ac:dyDescent="0.2">
      <c r="A50" s="252"/>
      <c r="B50" s="307"/>
      <c r="C50" s="255"/>
      <c r="D50" s="258"/>
      <c r="E50" s="261"/>
      <c r="F50" s="247"/>
      <c r="G50" s="22" t="s">
        <v>41</v>
      </c>
      <c r="H50" s="7">
        <v>7</v>
      </c>
      <c r="I50" s="8" t="s">
        <v>255</v>
      </c>
      <c r="J50" s="9" t="s">
        <v>196</v>
      </c>
      <c r="K50" s="16" t="s">
        <v>44</v>
      </c>
      <c r="L50" s="8" t="s">
        <v>256</v>
      </c>
      <c r="M50" s="33" t="s">
        <v>46</v>
      </c>
      <c r="N50" s="16" t="s">
        <v>250</v>
      </c>
      <c r="O50" s="8" t="s">
        <v>257</v>
      </c>
      <c r="P50" s="49">
        <v>42580</v>
      </c>
      <c r="Q50" s="19">
        <v>48</v>
      </c>
      <c r="R50" s="61" t="s">
        <v>180</v>
      </c>
      <c r="S50" s="16" t="s">
        <v>258</v>
      </c>
      <c r="T50" s="16" t="s">
        <v>259</v>
      </c>
      <c r="U50" s="19" t="s">
        <v>46</v>
      </c>
      <c r="V50" s="49">
        <v>42699</v>
      </c>
      <c r="W50" s="19" t="s">
        <v>260</v>
      </c>
      <c r="X50" s="16" t="s">
        <v>261</v>
      </c>
      <c r="Y50" s="18"/>
      <c r="Z50" s="18"/>
      <c r="AA50" s="18"/>
      <c r="AB50" s="18"/>
      <c r="AC50" s="18"/>
    </row>
    <row r="51" spans="1:29" s="17" customFormat="1" ht="109.5" customHeight="1" x14ac:dyDescent="0.2">
      <c r="A51" s="252"/>
      <c r="B51" s="307"/>
      <c r="C51" s="255"/>
      <c r="D51" s="258"/>
      <c r="E51" s="261"/>
      <c r="F51" s="247"/>
      <c r="G51" s="22" t="s">
        <v>41</v>
      </c>
      <c r="H51" s="7">
        <v>9</v>
      </c>
      <c r="I51" s="8" t="s">
        <v>262</v>
      </c>
      <c r="J51" s="9" t="s">
        <v>263</v>
      </c>
      <c r="K51" s="16" t="s">
        <v>44</v>
      </c>
      <c r="L51" s="8" t="s">
        <v>264</v>
      </c>
      <c r="M51" s="33" t="s">
        <v>46</v>
      </c>
      <c r="N51" s="16" t="s">
        <v>250</v>
      </c>
      <c r="O51" s="8" t="s">
        <v>265</v>
      </c>
      <c r="P51" s="49">
        <v>42580</v>
      </c>
      <c r="Q51" s="19">
        <v>49</v>
      </c>
      <c r="R51" s="61" t="s">
        <v>180</v>
      </c>
      <c r="S51" s="72" t="s">
        <v>266</v>
      </c>
      <c r="T51" s="71" t="s">
        <v>267</v>
      </c>
      <c r="U51" s="19" t="s">
        <v>46</v>
      </c>
      <c r="V51" s="49">
        <v>42699</v>
      </c>
      <c r="W51" s="19" t="s">
        <v>260</v>
      </c>
      <c r="X51" s="19" t="s">
        <v>254</v>
      </c>
      <c r="Y51" s="18"/>
      <c r="Z51" s="18"/>
      <c r="AA51" s="18"/>
      <c r="AB51" s="18"/>
      <c r="AC51" s="18"/>
    </row>
    <row r="52" spans="1:29" s="17" customFormat="1" ht="409.5" customHeight="1" x14ac:dyDescent="0.2">
      <c r="A52" s="252"/>
      <c r="B52" s="307"/>
      <c r="C52" s="255"/>
      <c r="D52" s="258"/>
      <c r="E52" s="261"/>
      <c r="F52" s="247"/>
      <c r="G52" s="22" t="s">
        <v>41</v>
      </c>
      <c r="H52" s="7">
        <v>10</v>
      </c>
      <c r="I52" s="8" t="s">
        <v>268</v>
      </c>
      <c r="J52" s="9" t="s">
        <v>269</v>
      </c>
      <c r="K52" s="16" t="s">
        <v>44</v>
      </c>
      <c r="L52" s="8" t="s">
        <v>270</v>
      </c>
      <c r="M52" s="33" t="s">
        <v>46</v>
      </c>
      <c r="N52" s="16" t="s">
        <v>250</v>
      </c>
      <c r="O52" s="8" t="s">
        <v>271</v>
      </c>
      <c r="P52" s="49">
        <v>42580</v>
      </c>
      <c r="Q52" s="19">
        <v>50</v>
      </c>
      <c r="R52" s="61" t="s">
        <v>180</v>
      </c>
      <c r="S52" s="16" t="s">
        <v>272</v>
      </c>
      <c r="T52" s="16" t="s">
        <v>273</v>
      </c>
      <c r="U52" s="19" t="s">
        <v>46</v>
      </c>
      <c r="V52" s="49">
        <v>42370</v>
      </c>
      <c r="W52" s="49">
        <v>42735</v>
      </c>
      <c r="X52" s="16" t="s">
        <v>274</v>
      </c>
      <c r="Y52" s="18"/>
      <c r="Z52" s="18"/>
      <c r="AA52" s="18"/>
      <c r="AB52" s="18"/>
      <c r="AC52" s="18"/>
    </row>
    <row r="53" spans="1:29" s="17" customFormat="1" ht="83.25" customHeight="1" x14ac:dyDescent="0.2">
      <c r="A53" s="252"/>
      <c r="B53" s="307"/>
      <c r="C53" s="255"/>
      <c r="D53" s="258"/>
      <c r="E53" s="261"/>
      <c r="F53" s="247"/>
      <c r="G53" s="22" t="s">
        <v>41</v>
      </c>
      <c r="H53" s="7">
        <v>11</v>
      </c>
      <c r="I53" s="8" t="s">
        <v>275</v>
      </c>
      <c r="J53" s="9" t="s">
        <v>269</v>
      </c>
      <c r="K53" s="16" t="s">
        <v>44</v>
      </c>
      <c r="L53" s="8" t="s">
        <v>276</v>
      </c>
      <c r="M53" s="33" t="s">
        <v>46</v>
      </c>
      <c r="N53" s="16" t="s">
        <v>250</v>
      </c>
      <c r="O53" s="8" t="s">
        <v>277</v>
      </c>
      <c r="P53" s="49">
        <v>42580</v>
      </c>
      <c r="Q53" s="19">
        <v>51</v>
      </c>
      <c r="R53" s="61" t="s">
        <v>180</v>
      </c>
      <c r="S53" s="18"/>
      <c r="T53" s="18"/>
      <c r="U53" s="18"/>
      <c r="V53" s="18"/>
      <c r="W53" s="18"/>
      <c r="X53" s="18"/>
      <c r="Y53" s="18"/>
      <c r="Z53" s="18"/>
      <c r="AA53" s="18"/>
      <c r="AB53" s="18"/>
      <c r="AC53" s="18"/>
    </row>
    <row r="54" spans="1:29" s="17" customFormat="1" ht="63" customHeight="1" x14ac:dyDescent="0.2">
      <c r="A54" s="252"/>
      <c r="B54" s="307"/>
      <c r="C54" s="255"/>
      <c r="D54" s="258"/>
      <c r="E54" s="261"/>
      <c r="F54" s="247"/>
      <c r="G54" s="22" t="s">
        <v>41</v>
      </c>
      <c r="H54" s="7">
        <v>12</v>
      </c>
      <c r="I54" s="8" t="s">
        <v>278</v>
      </c>
      <c r="J54" s="9" t="s">
        <v>269</v>
      </c>
      <c r="K54" s="16" t="s">
        <v>44</v>
      </c>
      <c r="L54" s="8" t="s">
        <v>276</v>
      </c>
      <c r="M54" s="33" t="s">
        <v>46</v>
      </c>
      <c r="N54" s="16" t="s">
        <v>250</v>
      </c>
      <c r="O54" s="8" t="s">
        <v>277</v>
      </c>
      <c r="P54" s="49">
        <v>42580</v>
      </c>
      <c r="Q54" s="19">
        <v>52</v>
      </c>
      <c r="R54" s="61" t="s">
        <v>180</v>
      </c>
      <c r="S54" s="18"/>
      <c r="T54" s="18"/>
      <c r="U54" s="18"/>
      <c r="V54" s="18"/>
      <c r="W54" s="18"/>
      <c r="X54" s="18"/>
      <c r="Y54" s="18"/>
      <c r="Z54" s="18"/>
      <c r="AA54" s="18"/>
      <c r="AB54" s="18"/>
      <c r="AC54" s="18"/>
    </row>
    <row r="55" spans="1:29" s="17" customFormat="1" ht="408.75" customHeight="1" x14ac:dyDescent="0.2">
      <c r="A55" s="252"/>
      <c r="B55" s="307"/>
      <c r="C55" s="255"/>
      <c r="D55" s="258"/>
      <c r="E55" s="261"/>
      <c r="F55" s="247"/>
      <c r="G55" s="22" t="s">
        <v>41</v>
      </c>
      <c r="H55" s="7">
        <v>16</v>
      </c>
      <c r="I55" s="8" t="s">
        <v>279</v>
      </c>
      <c r="J55" s="9" t="s">
        <v>280</v>
      </c>
      <c r="K55" s="16" t="s">
        <v>44</v>
      </c>
      <c r="L55" s="8" t="s">
        <v>281</v>
      </c>
      <c r="M55" s="33" t="s">
        <v>46</v>
      </c>
      <c r="N55" s="16" t="s">
        <v>250</v>
      </c>
      <c r="O55" s="8" t="s">
        <v>282</v>
      </c>
      <c r="P55" s="49">
        <v>42580</v>
      </c>
      <c r="Q55" s="19">
        <v>53</v>
      </c>
      <c r="R55" s="61" t="s">
        <v>180</v>
      </c>
      <c r="S55" s="18"/>
      <c r="T55" s="18"/>
      <c r="U55" s="18"/>
      <c r="V55" s="18"/>
      <c r="W55" s="18"/>
      <c r="X55" s="18"/>
      <c r="Y55" s="18"/>
      <c r="Z55" s="18"/>
      <c r="AA55" s="18"/>
      <c r="AB55" s="18"/>
      <c r="AC55" s="18"/>
    </row>
    <row r="56" spans="1:29" s="17" customFormat="1" ht="342" customHeight="1" x14ac:dyDescent="0.2">
      <c r="A56" s="252"/>
      <c r="B56" s="307"/>
      <c r="C56" s="255"/>
      <c r="D56" s="258"/>
      <c r="E56" s="261"/>
      <c r="F56" s="247"/>
      <c r="G56" s="22" t="s">
        <v>41</v>
      </c>
      <c r="H56" s="7">
        <v>17</v>
      </c>
      <c r="I56" s="8" t="s">
        <v>283</v>
      </c>
      <c r="J56" s="9" t="s">
        <v>284</v>
      </c>
      <c r="K56" s="16" t="s">
        <v>44</v>
      </c>
      <c r="L56" s="8" t="s">
        <v>285</v>
      </c>
      <c r="M56" s="33" t="s">
        <v>46</v>
      </c>
      <c r="N56" s="16" t="s">
        <v>250</v>
      </c>
      <c r="O56" s="8" t="s">
        <v>286</v>
      </c>
      <c r="P56" s="49">
        <v>42580</v>
      </c>
      <c r="Q56" s="19">
        <v>54</v>
      </c>
      <c r="R56" s="61" t="s">
        <v>180</v>
      </c>
      <c r="S56" s="18"/>
      <c r="T56" s="18"/>
      <c r="U56" s="18"/>
      <c r="V56" s="18"/>
      <c r="W56" s="18"/>
      <c r="X56" s="18"/>
      <c r="Y56" s="18"/>
      <c r="Z56" s="18"/>
      <c r="AA56" s="18"/>
      <c r="AB56" s="18"/>
      <c r="AC56" s="18"/>
    </row>
    <row r="57" spans="1:29" s="17" customFormat="1" ht="72" customHeight="1" x14ac:dyDescent="0.2">
      <c r="A57" s="252"/>
      <c r="B57" s="307"/>
      <c r="C57" s="255"/>
      <c r="D57" s="258"/>
      <c r="E57" s="261"/>
      <c r="F57" s="247"/>
      <c r="G57" s="22" t="s">
        <v>41</v>
      </c>
      <c r="H57" s="7">
        <v>18</v>
      </c>
      <c r="I57" s="8" t="s">
        <v>287</v>
      </c>
      <c r="J57" s="9"/>
      <c r="K57" s="16" t="s">
        <v>44</v>
      </c>
      <c r="L57" s="8" t="s">
        <v>288</v>
      </c>
      <c r="M57" s="33" t="s">
        <v>46</v>
      </c>
      <c r="N57" s="16" t="s">
        <v>250</v>
      </c>
      <c r="O57" s="8" t="s">
        <v>289</v>
      </c>
      <c r="P57" s="49">
        <v>42580</v>
      </c>
      <c r="Q57" s="19">
        <v>55</v>
      </c>
      <c r="R57" s="61" t="s">
        <v>180</v>
      </c>
      <c r="S57" s="18"/>
      <c r="T57" s="18"/>
      <c r="U57" s="18"/>
      <c r="V57" s="18"/>
      <c r="W57" s="18"/>
      <c r="X57" s="18"/>
      <c r="Y57" s="18"/>
      <c r="Z57" s="18"/>
      <c r="AA57" s="18"/>
      <c r="AB57" s="18"/>
      <c r="AC57" s="18"/>
    </row>
    <row r="58" spans="1:29" s="17" customFormat="1" ht="72.75" customHeight="1" x14ac:dyDescent="0.2">
      <c r="A58" s="252"/>
      <c r="B58" s="307"/>
      <c r="C58" s="255"/>
      <c r="D58" s="258"/>
      <c r="E58" s="261"/>
      <c r="F58" s="247"/>
      <c r="G58" s="22" t="s">
        <v>41</v>
      </c>
      <c r="H58" s="7">
        <v>21</v>
      </c>
      <c r="I58" s="8" t="s">
        <v>290</v>
      </c>
      <c r="J58" s="9" t="s">
        <v>291</v>
      </c>
      <c r="K58" s="16" t="s">
        <v>44</v>
      </c>
      <c r="L58" s="8" t="s">
        <v>292</v>
      </c>
      <c r="M58" s="33" t="s">
        <v>46</v>
      </c>
      <c r="N58" s="16" t="s">
        <v>250</v>
      </c>
      <c r="O58" s="8" t="s">
        <v>293</v>
      </c>
      <c r="P58" s="49">
        <v>42580</v>
      </c>
      <c r="Q58" s="19">
        <v>56</v>
      </c>
      <c r="R58" s="61" t="s">
        <v>180</v>
      </c>
      <c r="S58" s="18"/>
      <c r="T58" s="18"/>
      <c r="U58" s="18"/>
      <c r="V58" s="18"/>
      <c r="W58" s="18"/>
      <c r="X58" s="18"/>
      <c r="Y58" s="18"/>
      <c r="Z58" s="18"/>
      <c r="AA58" s="18"/>
      <c r="AB58" s="18"/>
      <c r="AC58" s="18"/>
    </row>
    <row r="59" spans="1:29" s="17" customFormat="1" ht="118.5" customHeight="1" x14ac:dyDescent="0.2">
      <c r="A59" s="252"/>
      <c r="B59" s="307"/>
      <c r="C59" s="255"/>
      <c r="D59" s="258"/>
      <c r="E59" s="261"/>
      <c r="F59" s="247"/>
      <c r="G59" s="22" t="s">
        <v>41</v>
      </c>
      <c r="H59" s="7">
        <v>23</v>
      </c>
      <c r="I59" s="8" t="s">
        <v>294</v>
      </c>
      <c r="J59" s="9" t="s">
        <v>295</v>
      </c>
      <c r="K59" s="16" t="s">
        <v>44</v>
      </c>
      <c r="L59" s="8" t="s">
        <v>292</v>
      </c>
      <c r="M59" s="33" t="s">
        <v>46</v>
      </c>
      <c r="N59" s="16" t="s">
        <v>250</v>
      </c>
      <c r="O59" s="8" t="s">
        <v>296</v>
      </c>
      <c r="P59" s="49">
        <v>42580</v>
      </c>
      <c r="Q59" s="19">
        <v>57</v>
      </c>
      <c r="R59" s="61" t="s">
        <v>180</v>
      </c>
      <c r="S59" s="18"/>
      <c r="T59" s="18"/>
      <c r="U59" s="18"/>
      <c r="V59" s="18"/>
      <c r="W59" s="18"/>
      <c r="X59" s="18"/>
      <c r="Y59" s="18"/>
      <c r="Z59" s="18"/>
      <c r="AA59" s="18"/>
      <c r="AB59" s="18"/>
      <c r="AC59" s="18"/>
    </row>
    <row r="60" spans="1:29" s="17" customFormat="1" ht="200.25" customHeight="1" x14ac:dyDescent="0.2">
      <c r="A60" s="252"/>
      <c r="B60" s="307"/>
      <c r="C60" s="255"/>
      <c r="D60" s="258"/>
      <c r="E60" s="261"/>
      <c r="F60" s="247"/>
      <c r="G60" s="22" t="s">
        <v>41</v>
      </c>
      <c r="H60" s="7">
        <v>28</v>
      </c>
      <c r="I60" s="8" t="s">
        <v>297</v>
      </c>
      <c r="J60" s="9" t="s">
        <v>298</v>
      </c>
      <c r="K60" s="16" t="s">
        <v>44</v>
      </c>
      <c r="L60" s="8" t="s">
        <v>299</v>
      </c>
      <c r="M60" s="33" t="s">
        <v>46</v>
      </c>
      <c r="N60" s="16" t="s">
        <v>300</v>
      </c>
      <c r="O60" s="8" t="s">
        <v>301</v>
      </c>
      <c r="P60" s="49">
        <v>42580</v>
      </c>
      <c r="Q60" s="19">
        <v>58</v>
      </c>
      <c r="R60" s="61" t="s">
        <v>180</v>
      </c>
      <c r="S60" s="18"/>
      <c r="T60" s="18"/>
      <c r="U60" s="18"/>
      <c r="V60" s="18"/>
      <c r="W60" s="18"/>
      <c r="X60" s="18"/>
      <c r="Y60" s="18"/>
      <c r="Z60" s="18"/>
      <c r="AA60" s="18"/>
      <c r="AB60" s="18"/>
      <c r="AC60" s="18"/>
    </row>
    <row r="61" spans="1:29" s="17" customFormat="1" ht="110.25" customHeight="1" x14ac:dyDescent="0.2">
      <c r="A61" s="253"/>
      <c r="B61" s="272"/>
      <c r="C61" s="256"/>
      <c r="D61" s="259"/>
      <c r="E61" s="262"/>
      <c r="F61" s="248"/>
      <c r="G61" s="22" t="s">
        <v>41</v>
      </c>
      <c r="H61" s="7">
        <v>32</v>
      </c>
      <c r="I61" s="8" t="s">
        <v>302</v>
      </c>
      <c r="J61" s="9" t="s">
        <v>176</v>
      </c>
      <c r="K61" s="16" t="s">
        <v>44</v>
      </c>
      <c r="L61" s="8" t="s">
        <v>292</v>
      </c>
      <c r="M61" s="33" t="s">
        <v>46</v>
      </c>
      <c r="N61" s="16" t="s">
        <v>300</v>
      </c>
      <c r="O61" s="8" t="s">
        <v>241</v>
      </c>
      <c r="P61" s="49">
        <v>42580</v>
      </c>
      <c r="Q61" s="19">
        <v>59</v>
      </c>
      <c r="R61" s="61" t="s">
        <v>180</v>
      </c>
      <c r="S61" s="18"/>
      <c r="T61" s="18"/>
      <c r="U61" s="18"/>
      <c r="V61" s="18"/>
      <c r="W61" s="18"/>
      <c r="X61" s="18"/>
      <c r="Y61" s="18"/>
      <c r="Z61" s="18"/>
      <c r="AA61" s="18"/>
      <c r="AB61" s="18"/>
      <c r="AC61" s="18"/>
    </row>
    <row r="62" spans="1:29" s="17" customFormat="1" ht="106.5" customHeight="1" x14ac:dyDescent="0.2">
      <c r="A62" s="5" t="s">
        <v>108</v>
      </c>
      <c r="B62" s="16">
        <v>1402</v>
      </c>
      <c r="C62" s="6">
        <v>2006</v>
      </c>
      <c r="D62" s="6" t="s">
        <v>303</v>
      </c>
      <c r="E62" s="12" t="s">
        <v>39</v>
      </c>
      <c r="F62" s="16" t="s">
        <v>304</v>
      </c>
      <c r="G62" s="22" t="s">
        <v>41</v>
      </c>
      <c r="H62" s="7">
        <v>4</v>
      </c>
      <c r="I62" s="8" t="s">
        <v>305</v>
      </c>
      <c r="J62" s="9" t="s">
        <v>306</v>
      </c>
      <c r="K62" s="16" t="s">
        <v>44</v>
      </c>
      <c r="L62" s="8" t="s">
        <v>307</v>
      </c>
      <c r="M62" s="33" t="s">
        <v>46</v>
      </c>
      <c r="N62" s="16" t="s">
        <v>250</v>
      </c>
      <c r="O62" s="8" t="s">
        <v>308</v>
      </c>
      <c r="P62" s="49">
        <v>42580</v>
      </c>
      <c r="Q62" s="19">
        <v>60</v>
      </c>
      <c r="R62" s="57" t="s">
        <v>49</v>
      </c>
      <c r="S62" s="264"/>
      <c r="T62" s="264"/>
      <c r="U62" s="264"/>
      <c r="V62" s="264"/>
      <c r="W62" s="264"/>
      <c r="X62" s="264"/>
      <c r="Y62" s="264"/>
      <c r="Z62" s="264"/>
      <c r="AA62" s="264"/>
      <c r="AB62" s="264"/>
      <c r="AC62" s="264"/>
    </row>
    <row r="63" spans="1:29" s="17" customFormat="1" ht="78" customHeight="1" x14ac:dyDescent="0.2">
      <c r="A63" s="5" t="s">
        <v>108</v>
      </c>
      <c r="B63" s="16">
        <v>627</v>
      </c>
      <c r="C63" s="6">
        <v>2006</v>
      </c>
      <c r="D63" s="6" t="s">
        <v>236</v>
      </c>
      <c r="E63" s="12" t="s">
        <v>39</v>
      </c>
      <c r="F63" s="16" t="s">
        <v>309</v>
      </c>
      <c r="G63" s="22" t="s">
        <v>310</v>
      </c>
      <c r="H63" s="7">
        <v>9</v>
      </c>
      <c r="I63" s="8" t="s">
        <v>311</v>
      </c>
      <c r="J63" s="9" t="s">
        <v>306</v>
      </c>
      <c r="K63" s="16" t="s">
        <v>44</v>
      </c>
      <c r="L63" s="8" t="s">
        <v>312</v>
      </c>
      <c r="M63" s="33" t="s">
        <v>46</v>
      </c>
      <c r="N63" s="16" t="s">
        <v>313</v>
      </c>
      <c r="O63" s="8" t="s">
        <v>314</v>
      </c>
      <c r="P63" s="49">
        <v>42580</v>
      </c>
      <c r="Q63" s="19">
        <v>61</v>
      </c>
      <c r="R63" s="57" t="s">
        <v>49</v>
      </c>
      <c r="S63" s="265"/>
      <c r="T63" s="265"/>
      <c r="U63" s="265"/>
      <c r="V63" s="265"/>
      <c r="W63" s="265"/>
      <c r="X63" s="265"/>
      <c r="Y63" s="265"/>
      <c r="Z63" s="265"/>
      <c r="AA63" s="265"/>
      <c r="AB63" s="265"/>
      <c r="AC63" s="265"/>
    </row>
    <row r="64" spans="1:29" s="17" customFormat="1" ht="105.75" customHeight="1" x14ac:dyDescent="0.2">
      <c r="A64" s="5" t="s">
        <v>37</v>
      </c>
      <c r="B64" s="16">
        <v>174</v>
      </c>
      <c r="C64" s="6">
        <v>2006</v>
      </c>
      <c r="D64" s="6" t="s">
        <v>236</v>
      </c>
      <c r="E64" s="12"/>
      <c r="F64" s="16"/>
      <c r="G64" s="22" t="s">
        <v>134</v>
      </c>
      <c r="H64" s="7">
        <v>10</v>
      </c>
      <c r="I64" s="8" t="s">
        <v>315</v>
      </c>
      <c r="J64" s="9" t="s">
        <v>306</v>
      </c>
      <c r="K64" s="16" t="s">
        <v>44</v>
      </c>
      <c r="L64" s="8" t="s">
        <v>316</v>
      </c>
      <c r="M64" s="33" t="s">
        <v>46</v>
      </c>
      <c r="N64" s="16"/>
      <c r="O64" s="8" t="s">
        <v>317</v>
      </c>
      <c r="P64" s="49">
        <v>42580</v>
      </c>
      <c r="Q64" s="19">
        <v>62</v>
      </c>
      <c r="R64" s="57" t="s">
        <v>49</v>
      </c>
      <c r="S64" s="266"/>
      <c r="T64" s="266"/>
      <c r="U64" s="266"/>
      <c r="V64" s="266"/>
      <c r="W64" s="266"/>
      <c r="X64" s="266"/>
      <c r="Y64" s="266"/>
      <c r="Z64" s="266"/>
      <c r="AA64" s="266"/>
      <c r="AB64" s="266"/>
      <c r="AC64" s="266"/>
    </row>
    <row r="65" spans="1:29" s="17" customFormat="1" ht="57.75" customHeight="1" x14ac:dyDescent="0.2">
      <c r="A65" s="251" t="s">
        <v>226</v>
      </c>
      <c r="B65" s="246">
        <v>3072</v>
      </c>
      <c r="C65" s="254">
        <v>2006</v>
      </c>
      <c r="D65" s="257" t="s">
        <v>242</v>
      </c>
      <c r="E65" s="260" t="s">
        <v>39</v>
      </c>
      <c r="F65" s="246" t="s">
        <v>318</v>
      </c>
      <c r="G65" s="254" t="s">
        <v>41</v>
      </c>
      <c r="H65" s="7">
        <v>1</v>
      </c>
      <c r="I65" s="8" t="s">
        <v>319</v>
      </c>
      <c r="J65" s="9" t="s">
        <v>306</v>
      </c>
      <c r="K65" s="16" t="s">
        <v>44</v>
      </c>
      <c r="L65" s="8" t="s">
        <v>270</v>
      </c>
      <c r="M65" s="33" t="s">
        <v>46</v>
      </c>
      <c r="N65" s="16" t="s">
        <v>320</v>
      </c>
      <c r="O65" s="8" t="s">
        <v>321</v>
      </c>
      <c r="P65" s="49">
        <v>42581</v>
      </c>
      <c r="Q65" s="19">
        <v>63</v>
      </c>
      <c r="R65" s="61" t="s">
        <v>180</v>
      </c>
      <c r="S65" s="18"/>
      <c r="T65" s="18"/>
      <c r="U65" s="18"/>
      <c r="V65" s="18"/>
      <c r="W65" s="18"/>
      <c r="X65" s="18"/>
      <c r="Y65" s="18"/>
      <c r="Z65" s="18"/>
      <c r="AA65" s="18"/>
      <c r="AB65" s="18"/>
      <c r="AC65" s="18"/>
    </row>
    <row r="66" spans="1:29" s="17" customFormat="1" ht="39" customHeight="1" x14ac:dyDescent="0.2">
      <c r="A66" s="252"/>
      <c r="B66" s="247"/>
      <c r="C66" s="255"/>
      <c r="D66" s="258"/>
      <c r="E66" s="261"/>
      <c r="F66" s="247"/>
      <c r="G66" s="255"/>
      <c r="H66" s="7">
        <v>3</v>
      </c>
      <c r="I66" s="8" t="s">
        <v>322</v>
      </c>
      <c r="J66" s="9" t="s">
        <v>306</v>
      </c>
      <c r="K66" s="16" t="s">
        <v>44</v>
      </c>
      <c r="L66" s="8" t="s">
        <v>323</v>
      </c>
      <c r="M66" s="33" t="s">
        <v>46</v>
      </c>
      <c r="N66" s="16" t="s">
        <v>320</v>
      </c>
      <c r="O66" s="8" t="s">
        <v>324</v>
      </c>
      <c r="P66" s="49">
        <v>42581</v>
      </c>
      <c r="Q66" s="19">
        <v>64</v>
      </c>
      <c r="R66" s="61" t="s">
        <v>180</v>
      </c>
      <c r="S66" s="18"/>
      <c r="T66" s="18"/>
      <c r="U66" s="18"/>
      <c r="V66" s="18"/>
      <c r="W66" s="18"/>
      <c r="X66" s="18"/>
      <c r="Y66" s="18"/>
      <c r="Z66" s="18"/>
      <c r="AA66" s="18"/>
      <c r="AB66" s="18"/>
      <c r="AC66" s="18"/>
    </row>
    <row r="67" spans="1:29" s="17" customFormat="1" ht="57.75" customHeight="1" x14ac:dyDescent="0.2">
      <c r="A67" s="252"/>
      <c r="B67" s="247"/>
      <c r="C67" s="255"/>
      <c r="D67" s="258"/>
      <c r="E67" s="261"/>
      <c r="F67" s="247"/>
      <c r="G67" s="255"/>
      <c r="H67" s="7">
        <v>4</v>
      </c>
      <c r="I67" s="8" t="s">
        <v>325</v>
      </c>
      <c r="J67" s="9" t="s">
        <v>306</v>
      </c>
      <c r="K67" s="16" t="s">
        <v>44</v>
      </c>
      <c r="L67" s="8" t="s">
        <v>116</v>
      </c>
      <c r="M67" s="33" t="s">
        <v>46</v>
      </c>
      <c r="N67" s="16" t="s">
        <v>320</v>
      </c>
      <c r="O67" s="8" t="s">
        <v>116</v>
      </c>
      <c r="P67" s="49">
        <v>42581</v>
      </c>
      <c r="Q67" s="19">
        <v>65</v>
      </c>
      <c r="R67" s="61" t="s">
        <v>180</v>
      </c>
      <c r="S67" s="18"/>
      <c r="T67" s="18"/>
      <c r="U67" s="18"/>
      <c r="V67" s="18"/>
      <c r="W67" s="18"/>
      <c r="X67" s="18"/>
      <c r="Y67" s="18"/>
      <c r="Z67" s="18"/>
      <c r="AA67" s="18"/>
      <c r="AB67" s="18"/>
      <c r="AC67" s="18"/>
    </row>
    <row r="68" spans="1:29" s="17" customFormat="1" ht="31.5" customHeight="1" x14ac:dyDescent="0.2">
      <c r="A68" s="252"/>
      <c r="B68" s="247"/>
      <c r="C68" s="255"/>
      <c r="D68" s="258"/>
      <c r="E68" s="261"/>
      <c r="F68" s="247"/>
      <c r="G68" s="255"/>
      <c r="H68" s="7" t="s">
        <v>326</v>
      </c>
      <c r="I68" s="8" t="s">
        <v>327</v>
      </c>
      <c r="J68" s="8"/>
      <c r="K68" s="16" t="s">
        <v>44</v>
      </c>
      <c r="L68" s="8" t="s">
        <v>270</v>
      </c>
      <c r="M68" s="33" t="s">
        <v>46</v>
      </c>
      <c r="N68" s="16" t="s">
        <v>320</v>
      </c>
      <c r="O68" s="8" t="s">
        <v>277</v>
      </c>
      <c r="P68" s="49">
        <v>42581</v>
      </c>
      <c r="Q68" s="19">
        <v>66</v>
      </c>
      <c r="R68" s="61" t="s">
        <v>180</v>
      </c>
      <c r="S68" s="18"/>
      <c r="T68" s="18"/>
      <c r="U68" s="18"/>
      <c r="V68" s="18"/>
      <c r="W68" s="18"/>
      <c r="X68" s="18"/>
      <c r="Y68" s="18"/>
      <c r="Z68" s="18"/>
      <c r="AA68" s="18"/>
      <c r="AB68" s="18"/>
      <c r="AC68" s="18"/>
    </row>
    <row r="69" spans="1:29" s="17" customFormat="1" ht="45" x14ac:dyDescent="0.2">
      <c r="A69" s="252"/>
      <c r="B69" s="247"/>
      <c r="C69" s="255"/>
      <c r="D69" s="258"/>
      <c r="E69" s="261"/>
      <c r="F69" s="247"/>
      <c r="G69" s="255"/>
      <c r="H69" s="7" t="s">
        <v>328</v>
      </c>
      <c r="I69" s="8" t="s">
        <v>329</v>
      </c>
      <c r="J69" s="8" t="s">
        <v>330</v>
      </c>
      <c r="K69" s="16" t="s">
        <v>44</v>
      </c>
      <c r="L69" s="8" t="s">
        <v>270</v>
      </c>
      <c r="M69" s="33" t="s">
        <v>46</v>
      </c>
      <c r="N69" s="16" t="s">
        <v>320</v>
      </c>
      <c r="O69" s="8" t="s">
        <v>277</v>
      </c>
      <c r="P69" s="49">
        <v>42581</v>
      </c>
      <c r="Q69" s="19">
        <v>67</v>
      </c>
      <c r="R69" s="61" t="s">
        <v>180</v>
      </c>
      <c r="S69" s="18"/>
      <c r="T69" s="18"/>
      <c r="U69" s="18"/>
      <c r="V69" s="18"/>
      <c r="W69" s="18"/>
      <c r="X69" s="18"/>
      <c r="Y69" s="18"/>
      <c r="Z69" s="18"/>
      <c r="AA69" s="18"/>
      <c r="AB69" s="18"/>
      <c r="AC69" s="18"/>
    </row>
    <row r="70" spans="1:29" s="17" customFormat="1" ht="53.25" customHeight="1" x14ac:dyDescent="0.2">
      <c r="A70" s="252"/>
      <c r="B70" s="247"/>
      <c r="C70" s="255"/>
      <c r="D70" s="258"/>
      <c r="E70" s="261"/>
      <c r="F70" s="247"/>
      <c r="G70" s="255"/>
      <c r="H70" s="7" t="s">
        <v>331</v>
      </c>
      <c r="I70" s="8" t="s">
        <v>332</v>
      </c>
      <c r="J70" s="8" t="s">
        <v>269</v>
      </c>
      <c r="K70" s="16" t="s">
        <v>44</v>
      </c>
      <c r="L70" s="8" t="s">
        <v>270</v>
      </c>
      <c r="M70" s="33" t="s">
        <v>46</v>
      </c>
      <c r="N70" s="16" t="s">
        <v>320</v>
      </c>
      <c r="O70" s="8" t="s">
        <v>333</v>
      </c>
      <c r="P70" s="49">
        <v>42581</v>
      </c>
      <c r="Q70" s="19">
        <v>68</v>
      </c>
      <c r="R70" s="61" t="s">
        <v>180</v>
      </c>
      <c r="S70" s="18"/>
      <c r="T70" s="18"/>
      <c r="U70" s="18"/>
      <c r="V70" s="18"/>
      <c r="W70" s="18"/>
      <c r="X70" s="18"/>
      <c r="Y70" s="18"/>
      <c r="Z70" s="18"/>
      <c r="AA70" s="18"/>
      <c r="AB70" s="18"/>
      <c r="AC70" s="18"/>
    </row>
    <row r="71" spans="1:29" s="17" customFormat="1" ht="31.5" customHeight="1" x14ac:dyDescent="0.2">
      <c r="A71" s="252"/>
      <c r="B71" s="247"/>
      <c r="C71" s="255"/>
      <c r="D71" s="258"/>
      <c r="E71" s="261"/>
      <c r="F71" s="247"/>
      <c r="G71" s="255"/>
      <c r="H71" s="7" t="s">
        <v>334</v>
      </c>
      <c r="I71" s="8" t="s">
        <v>335</v>
      </c>
      <c r="J71" s="8" t="s">
        <v>336</v>
      </c>
      <c r="K71" s="16" t="s">
        <v>44</v>
      </c>
      <c r="L71" s="8" t="s">
        <v>270</v>
      </c>
      <c r="M71" s="33" t="s">
        <v>46</v>
      </c>
      <c r="N71" s="16" t="s">
        <v>320</v>
      </c>
      <c r="O71" s="8" t="s">
        <v>277</v>
      </c>
      <c r="P71" s="49">
        <v>42581</v>
      </c>
      <c r="Q71" s="19">
        <v>69</v>
      </c>
      <c r="R71" s="61" t="s">
        <v>180</v>
      </c>
      <c r="S71" s="18"/>
      <c r="T71" s="18"/>
      <c r="U71" s="18"/>
      <c r="V71" s="18"/>
      <c r="W71" s="18"/>
      <c r="X71" s="18"/>
      <c r="Y71" s="18"/>
      <c r="Z71" s="18"/>
      <c r="AA71" s="18"/>
      <c r="AB71" s="18"/>
      <c r="AC71" s="18"/>
    </row>
    <row r="72" spans="1:29" s="17" customFormat="1" ht="31.5" customHeight="1" x14ac:dyDescent="0.2">
      <c r="A72" s="252"/>
      <c r="B72" s="247"/>
      <c r="C72" s="255"/>
      <c r="D72" s="258"/>
      <c r="E72" s="261"/>
      <c r="F72" s="247"/>
      <c r="G72" s="255"/>
      <c r="H72" s="7" t="s">
        <v>337</v>
      </c>
      <c r="I72" s="8" t="s">
        <v>338</v>
      </c>
      <c r="J72" s="8" t="s">
        <v>339</v>
      </c>
      <c r="K72" s="16" t="s">
        <v>340</v>
      </c>
      <c r="L72" s="8" t="s">
        <v>270</v>
      </c>
      <c r="M72" s="33" t="s">
        <v>46</v>
      </c>
      <c r="N72" s="16" t="s">
        <v>320</v>
      </c>
      <c r="O72" s="8" t="s">
        <v>277</v>
      </c>
      <c r="P72" s="49">
        <v>42581</v>
      </c>
      <c r="Q72" s="19">
        <v>70</v>
      </c>
      <c r="R72" s="61" t="s">
        <v>180</v>
      </c>
      <c r="S72" s="18"/>
      <c r="T72" s="18"/>
      <c r="U72" s="18"/>
      <c r="V72" s="18"/>
      <c r="W72" s="18"/>
      <c r="X72" s="18"/>
      <c r="Y72" s="18"/>
      <c r="Z72" s="18"/>
      <c r="AA72" s="18"/>
      <c r="AB72" s="18"/>
      <c r="AC72" s="18"/>
    </row>
    <row r="73" spans="1:29" s="17" customFormat="1" ht="45" x14ac:dyDescent="0.2">
      <c r="A73" s="252"/>
      <c r="B73" s="247"/>
      <c r="C73" s="255"/>
      <c r="D73" s="258"/>
      <c r="E73" s="261"/>
      <c r="F73" s="247"/>
      <c r="G73" s="255"/>
      <c r="H73" s="7" t="s">
        <v>341</v>
      </c>
      <c r="I73" s="8" t="s">
        <v>342</v>
      </c>
      <c r="J73" s="43" t="s">
        <v>343</v>
      </c>
      <c r="K73" s="16" t="s">
        <v>44</v>
      </c>
      <c r="L73" s="8" t="s">
        <v>344</v>
      </c>
      <c r="M73" s="33" t="s">
        <v>46</v>
      </c>
      <c r="N73" s="16" t="s">
        <v>320</v>
      </c>
      <c r="O73" s="8" t="s">
        <v>345</v>
      </c>
      <c r="P73" s="49">
        <v>42581</v>
      </c>
      <c r="Q73" s="19">
        <v>71</v>
      </c>
      <c r="R73" s="61" t="s">
        <v>180</v>
      </c>
      <c r="S73" s="18"/>
      <c r="T73" s="18"/>
      <c r="U73" s="18"/>
      <c r="V73" s="18"/>
      <c r="W73" s="18"/>
      <c r="X73" s="18"/>
      <c r="Y73" s="18"/>
      <c r="Z73" s="18"/>
      <c r="AA73" s="18"/>
      <c r="AB73" s="18"/>
      <c r="AC73" s="18"/>
    </row>
    <row r="74" spans="1:29" s="17" customFormat="1" ht="31.5" customHeight="1" x14ac:dyDescent="0.2">
      <c r="A74" s="252"/>
      <c r="B74" s="247"/>
      <c r="C74" s="255"/>
      <c r="D74" s="258"/>
      <c r="E74" s="261"/>
      <c r="F74" s="247"/>
      <c r="G74" s="255"/>
      <c r="H74" s="7" t="s">
        <v>346</v>
      </c>
      <c r="I74" s="8" t="s">
        <v>347</v>
      </c>
      <c r="J74" s="8" t="s">
        <v>348</v>
      </c>
      <c r="K74" s="16" t="s">
        <v>44</v>
      </c>
      <c r="L74" s="8" t="s">
        <v>349</v>
      </c>
      <c r="M74" s="33" t="s">
        <v>46</v>
      </c>
      <c r="N74" s="16" t="s">
        <v>320</v>
      </c>
      <c r="O74" s="8" t="s">
        <v>277</v>
      </c>
      <c r="P74" s="49">
        <v>42581</v>
      </c>
      <c r="Q74" s="19">
        <v>72</v>
      </c>
      <c r="R74" s="61" t="s">
        <v>180</v>
      </c>
      <c r="S74" s="18"/>
      <c r="T74" s="18"/>
      <c r="U74" s="18"/>
      <c r="V74" s="18"/>
      <c r="W74" s="18"/>
      <c r="X74" s="18"/>
      <c r="Y74" s="18"/>
      <c r="Z74" s="18"/>
      <c r="AA74" s="18"/>
      <c r="AB74" s="18"/>
      <c r="AC74" s="18"/>
    </row>
    <row r="75" spans="1:29" s="17" customFormat="1" ht="30" x14ac:dyDescent="0.2">
      <c r="A75" s="252"/>
      <c r="B75" s="247"/>
      <c r="C75" s="255"/>
      <c r="D75" s="258"/>
      <c r="E75" s="261"/>
      <c r="F75" s="247"/>
      <c r="G75" s="255"/>
      <c r="H75" s="7" t="s">
        <v>350</v>
      </c>
      <c r="I75" s="8" t="s">
        <v>351</v>
      </c>
      <c r="J75" s="8" t="s">
        <v>186</v>
      </c>
      <c r="K75" s="16" t="s">
        <v>44</v>
      </c>
      <c r="L75" s="8" t="s">
        <v>281</v>
      </c>
      <c r="M75" s="33" t="s">
        <v>46</v>
      </c>
      <c r="N75" s="16" t="s">
        <v>320</v>
      </c>
      <c r="O75" s="8" t="s">
        <v>352</v>
      </c>
      <c r="P75" s="49">
        <v>42581</v>
      </c>
      <c r="Q75" s="19">
        <v>73</v>
      </c>
      <c r="R75" s="61" t="s">
        <v>180</v>
      </c>
      <c r="S75" s="18"/>
      <c r="T75" s="18"/>
      <c r="U75" s="18"/>
      <c r="V75" s="18"/>
      <c r="W75" s="18"/>
      <c r="X75" s="18"/>
      <c r="Y75" s="18"/>
      <c r="Z75" s="18"/>
      <c r="AA75" s="18"/>
      <c r="AB75" s="18"/>
      <c r="AC75" s="18"/>
    </row>
    <row r="76" spans="1:29" s="17" customFormat="1" ht="30" x14ac:dyDescent="0.2">
      <c r="A76" s="252"/>
      <c r="B76" s="247"/>
      <c r="C76" s="255"/>
      <c r="D76" s="258"/>
      <c r="E76" s="261"/>
      <c r="F76" s="247"/>
      <c r="G76" s="255"/>
      <c r="H76" s="7" t="s">
        <v>353</v>
      </c>
      <c r="I76" s="8" t="s">
        <v>354</v>
      </c>
      <c r="J76" s="43" t="s">
        <v>355</v>
      </c>
      <c r="K76" s="16" t="s">
        <v>44</v>
      </c>
      <c r="L76" s="8" t="s">
        <v>116</v>
      </c>
      <c r="M76" s="33" t="s">
        <v>46</v>
      </c>
      <c r="N76" s="16" t="s">
        <v>320</v>
      </c>
      <c r="O76" s="8" t="s">
        <v>116</v>
      </c>
      <c r="P76" s="49">
        <v>42581</v>
      </c>
      <c r="Q76" s="19">
        <v>74</v>
      </c>
      <c r="R76" s="61" t="s">
        <v>180</v>
      </c>
      <c r="S76" s="18"/>
      <c r="T76" s="18"/>
      <c r="U76" s="18"/>
      <c r="V76" s="18"/>
      <c r="W76" s="18"/>
      <c r="X76" s="18"/>
      <c r="Y76" s="18"/>
      <c r="Z76" s="18"/>
      <c r="AA76" s="18"/>
      <c r="AB76" s="18"/>
      <c r="AC76" s="18"/>
    </row>
    <row r="77" spans="1:29" s="17" customFormat="1" ht="31.5" customHeight="1" x14ac:dyDescent="0.2">
      <c r="A77" s="252"/>
      <c r="B77" s="247"/>
      <c r="C77" s="255"/>
      <c r="D77" s="258"/>
      <c r="E77" s="261"/>
      <c r="F77" s="247"/>
      <c r="G77" s="255"/>
      <c r="H77" s="7" t="s">
        <v>356</v>
      </c>
      <c r="I77" s="8" t="s">
        <v>276</v>
      </c>
      <c r="J77" s="8" t="s">
        <v>357</v>
      </c>
      <c r="K77" s="16" t="s">
        <v>44</v>
      </c>
      <c r="L77" s="8" t="s">
        <v>349</v>
      </c>
      <c r="M77" s="33" t="s">
        <v>46</v>
      </c>
      <c r="N77" s="16" t="s">
        <v>320</v>
      </c>
      <c r="O77" s="8" t="s">
        <v>277</v>
      </c>
      <c r="P77" s="49">
        <v>42581</v>
      </c>
      <c r="Q77" s="19">
        <v>75</v>
      </c>
      <c r="R77" s="61" t="s">
        <v>180</v>
      </c>
      <c r="S77" s="18"/>
      <c r="T77" s="18"/>
      <c r="U77" s="18"/>
      <c r="V77" s="18"/>
      <c r="W77" s="18"/>
      <c r="X77" s="18"/>
      <c r="Y77" s="18"/>
      <c r="Z77" s="18"/>
      <c r="AA77" s="18"/>
      <c r="AB77" s="18"/>
      <c r="AC77" s="18"/>
    </row>
    <row r="78" spans="1:29" s="17" customFormat="1" ht="31.5" customHeight="1" x14ac:dyDescent="0.2">
      <c r="A78" s="252"/>
      <c r="B78" s="247"/>
      <c r="C78" s="255"/>
      <c r="D78" s="258"/>
      <c r="E78" s="261"/>
      <c r="F78" s="247"/>
      <c r="G78" s="255"/>
      <c r="H78" s="7" t="s">
        <v>358</v>
      </c>
      <c r="I78" s="8" t="s">
        <v>359</v>
      </c>
      <c r="J78" s="8" t="s">
        <v>360</v>
      </c>
      <c r="K78" s="16" t="s">
        <v>44</v>
      </c>
      <c r="L78" s="8" t="s">
        <v>361</v>
      </c>
      <c r="M78" s="33" t="s">
        <v>46</v>
      </c>
      <c r="N78" s="16" t="s">
        <v>320</v>
      </c>
      <c r="O78" s="8" t="s">
        <v>362</v>
      </c>
      <c r="P78" s="49">
        <v>42581</v>
      </c>
      <c r="Q78" s="19">
        <v>76</v>
      </c>
      <c r="R78" s="61" t="s">
        <v>180</v>
      </c>
      <c r="S78" s="18"/>
      <c r="T78" s="18"/>
      <c r="U78" s="18"/>
      <c r="V78" s="18"/>
      <c r="W78" s="18"/>
      <c r="X78" s="18"/>
      <c r="Y78" s="18"/>
      <c r="Z78" s="18"/>
      <c r="AA78" s="18"/>
      <c r="AB78" s="18"/>
      <c r="AC78" s="18"/>
    </row>
    <row r="79" spans="1:29" s="17" customFormat="1" ht="94.5" customHeight="1" x14ac:dyDescent="0.2">
      <c r="A79" s="252"/>
      <c r="B79" s="247"/>
      <c r="C79" s="255"/>
      <c r="D79" s="258"/>
      <c r="E79" s="261"/>
      <c r="F79" s="247"/>
      <c r="G79" s="255"/>
      <c r="H79" s="7">
        <v>6</v>
      </c>
      <c r="I79" s="8" t="s">
        <v>363</v>
      </c>
      <c r="J79" s="8" t="s">
        <v>360</v>
      </c>
      <c r="K79" s="16" t="s">
        <v>44</v>
      </c>
      <c r="L79" s="8" t="s">
        <v>364</v>
      </c>
      <c r="M79" s="33" t="s">
        <v>46</v>
      </c>
      <c r="N79" s="16" t="s">
        <v>320</v>
      </c>
      <c r="O79" s="8" t="s">
        <v>365</v>
      </c>
      <c r="P79" s="49">
        <v>42581</v>
      </c>
      <c r="Q79" s="19">
        <v>77</v>
      </c>
      <c r="R79" s="61" t="s">
        <v>180</v>
      </c>
      <c r="S79" s="18"/>
      <c r="T79" s="18"/>
      <c r="U79" s="18"/>
      <c r="V79" s="18"/>
      <c r="W79" s="18"/>
      <c r="X79" s="18"/>
      <c r="Y79" s="18"/>
      <c r="Z79" s="18"/>
      <c r="AA79" s="18"/>
      <c r="AB79" s="18"/>
      <c r="AC79" s="18"/>
    </row>
    <row r="80" spans="1:29" s="17" customFormat="1" ht="61.5" customHeight="1" x14ac:dyDescent="0.2">
      <c r="A80" s="252"/>
      <c r="B80" s="247"/>
      <c r="C80" s="255"/>
      <c r="D80" s="258"/>
      <c r="E80" s="261"/>
      <c r="F80" s="247"/>
      <c r="G80" s="255"/>
      <c r="H80" s="7">
        <v>8</v>
      </c>
      <c r="I80" s="8" t="s">
        <v>366</v>
      </c>
      <c r="J80" s="8" t="s">
        <v>367</v>
      </c>
      <c r="K80" s="16" t="s">
        <v>44</v>
      </c>
      <c r="L80" s="8" t="s">
        <v>270</v>
      </c>
      <c r="M80" s="33" t="s">
        <v>46</v>
      </c>
      <c r="N80" s="16" t="s">
        <v>320</v>
      </c>
      <c r="O80" s="8" t="s">
        <v>277</v>
      </c>
      <c r="P80" s="49">
        <v>42581</v>
      </c>
      <c r="Q80" s="19">
        <v>78</v>
      </c>
      <c r="R80" s="61" t="s">
        <v>180</v>
      </c>
      <c r="S80" s="18"/>
      <c r="T80" s="18"/>
      <c r="U80" s="18"/>
      <c r="V80" s="18"/>
      <c r="W80" s="18"/>
      <c r="X80" s="18"/>
      <c r="Y80" s="18"/>
      <c r="Z80" s="18"/>
      <c r="AA80" s="18"/>
      <c r="AB80" s="18"/>
      <c r="AC80" s="18"/>
    </row>
    <row r="81" spans="1:29" s="17" customFormat="1" ht="60" x14ac:dyDescent="0.2">
      <c r="A81" s="252"/>
      <c r="B81" s="247"/>
      <c r="C81" s="255"/>
      <c r="D81" s="258"/>
      <c r="E81" s="261"/>
      <c r="F81" s="247"/>
      <c r="G81" s="255"/>
      <c r="H81" s="7">
        <v>4</v>
      </c>
      <c r="I81" s="8" t="s">
        <v>368</v>
      </c>
      <c r="J81" s="8" t="s">
        <v>369</v>
      </c>
      <c r="K81" s="16" t="s">
        <v>44</v>
      </c>
      <c r="L81" s="8" t="s">
        <v>370</v>
      </c>
      <c r="M81" s="33" t="s">
        <v>371</v>
      </c>
      <c r="N81" s="16" t="s">
        <v>320</v>
      </c>
      <c r="O81" s="8" t="s">
        <v>372</v>
      </c>
      <c r="P81" s="49">
        <v>42581</v>
      </c>
      <c r="Q81" s="19">
        <v>79</v>
      </c>
      <c r="R81" s="61" t="s">
        <v>180</v>
      </c>
      <c r="S81" s="18"/>
      <c r="T81" s="18"/>
      <c r="U81" s="18"/>
      <c r="V81" s="18"/>
      <c r="W81" s="18"/>
      <c r="X81" s="18"/>
      <c r="Y81" s="18"/>
      <c r="Z81" s="18"/>
      <c r="AA81" s="18"/>
      <c r="AB81" s="18"/>
      <c r="AC81" s="18"/>
    </row>
    <row r="82" spans="1:29" s="17" customFormat="1" ht="56.25" customHeight="1" x14ac:dyDescent="0.2">
      <c r="A82" s="253"/>
      <c r="B82" s="248"/>
      <c r="C82" s="256"/>
      <c r="D82" s="259"/>
      <c r="E82" s="262"/>
      <c r="F82" s="248"/>
      <c r="G82" s="256"/>
      <c r="H82" s="7">
        <v>13</v>
      </c>
      <c r="I82" s="8" t="s">
        <v>373</v>
      </c>
      <c r="J82" s="8" t="s">
        <v>116</v>
      </c>
      <c r="K82" s="16" t="s">
        <v>44</v>
      </c>
      <c r="L82" s="8" t="s">
        <v>270</v>
      </c>
      <c r="M82" s="33" t="s">
        <v>46</v>
      </c>
      <c r="N82" s="16" t="s">
        <v>320</v>
      </c>
      <c r="O82" s="8" t="s">
        <v>365</v>
      </c>
      <c r="P82" s="49">
        <v>42581</v>
      </c>
      <c r="Q82" s="19">
        <v>80</v>
      </c>
      <c r="R82" s="61" t="s">
        <v>180</v>
      </c>
      <c r="S82" s="18"/>
      <c r="T82" s="18"/>
      <c r="U82" s="18"/>
      <c r="V82" s="18"/>
      <c r="W82" s="18"/>
      <c r="X82" s="18"/>
      <c r="Y82" s="18"/>
      <c r="Z82" s="18"/>
      <c r="AA82" s="18"/>
      <c r="AB82" s="18"/>
      <c r="AC82" s="18"/>
    </row>
    <row r="83" spans="1:29" s="17" customFormat="1" ht="139.5" customHeight="1" x14ac:dyDescent="0.2">
      <c r="A83" s="251" t="s">
        <v>108</v>
      </c>
      <c r="B83" s="246">
        <v>1362</v>
      </c>
      <c r="C83" s="254">
        <v>2007</v>
      </c>
      <c r="D83" s="257" t="s">
        <v>236</v>
      </c>
      <c r="E83" s="260" t="s">
        <v>39</v>
      </c>
      <c r="F83" s="246" t="s">
        <v>374</v>
      </c>
      <c r="G83" s="249" t="s">
        <v>375</v>
      </c>
      <c r="H83" s="7">
        <v>1</v>
      </c>
      <c r="I83" s="8" t="s">
        <v>376</v>
      </c>
      <c r="J83" s="8" t="s">
        <v>377</v>
      </c>
      <c r="K83" s="16" t="s">
        <v>44</v>
      </c>
      <c r="L83" s="8" t="s">
        <v>378</v>
      </c>
      <c r="M83" s="33" t="s">
        <v>46</v>
      </c>
      <c r="N83" s="16" t="s">
        <v>300</v>
      </c>
      <c r="O83" s="8" t="s">
        <v>301</v>
      </c>
      <c r="P83" s="49">
        <v>42587</v>
      </c>
      <c r="Q83" s="19">
        <v>81</v>
      </c>
      <c r="R83" s="50"/>
      <c r="S83" s="264"/>
      <c r="T83" s="264"/>
      <c r="U83" s="264"/>
      <c r="V83" s="264"/>
      <c r="W83" s="264"/>
      <c r="X83" s="264"/>
      <c r="Y83" s="264"/>
      <c r="Z83" s="264"/>
      <c r="AA83" s="264"/>
      <c r="AB83" s="264"/>
      <c r="AC83" s="264"/>
    </row>
    <row r="84" spans="1:29" s="17" customFormat="1" ht="47.25" customHeight="1" x14ac:dyDescent="0.2">
      <c r="A84" s="252"/>
      <c r="B84" s="247"/>
      <c r="C84" s="255"/>
      <c r="D84" s="258"/>
      <c r="E84" s="261"/>
      <c r="F84" s="247"/>
      <c r="G84" s="263"/>
      <c r="H84" s="7">
        <v>2</v>
      </c>
      <c r="I84" s="8" t="s">
        <v>379</v>
      </c>
      <c r="J84" s="8" t="s">
        <v>380</v>
      </c>
      <c r="K84" s="16" t="s">
        <v>44</v>
      </c>
      <c r="L84" s="8" t="s">
        <v>378</v>
      </c>
      <c r="M84" s="33" t="s">
        <v>46</v>
      </c>
      <c r="N84" s="16" t="s">
        <v>300</v>
      </c>
      <c r="O84" s="8" t="s">
        <v>301</v>
      </c>
      <c r="P84" s="49">
        <v>42587</v>
      </c>
      <c r="Q84" s="19">
        <v>82</v>
      </c>
      <c r="R84" s="50"/>
      <c r="S84" s="265"/>
      <c r="T84" s="265"/>
      <c r="U84" s="265"/>
      <c r="V84" s="265"/>
      <c r="W84" s="265"/>
      <c r="X84" s="265"/>
      <c r="Y84" s="265"/>
      <c r="Z84" s="265"/>
      <c r="AA84" s="265"/>
      <c r="AB84" s="265"/>
      <c r="AC84" s="265"/>
    </row>
    <row r="85" spans="1:29" s="17" customFormat="1" ht="56.25" customHeight="1" x14ac:dyDescent="0.2">
      <c r="A85" s="252"/>
      <c r="B85" s="247"/>
      <c r="C85" s="255"/>
      <c r="D85" s="258"/>
      <c r="E85" s="261"/>
      <c r="F85" s="247"/>
      <c r="G85" s="263"/>
      <c r="H85" s="7">
        <v>3</v>
      </c>
      <c r="I85" s="8" t="s">
        <v>381</v>
      </c>
      <c r="J85" s="8" t="s">
        <v>377</v>
      </c>
      <c r="K85" s="16" t="s">
        <v>44</v>
      </c>
      <c r="L85" s="8" t="s">
        <v>378</v>
      </c>
      <c r="M85" s="33" t="s">
        <v>46</v>
      </c>
      <c r="N85" s="16" t="s">
        <v>300</v>
      </c>
      <c r="O85" s="8" t="s">
        <v>301</v>
      </c>
      <c r="P85" s="49">
        <v>42587</v>
      </c>
      <c r="Q85" s="19">
        <v>83</v>
      </c>
      <c r="R85" s="50"/>
      <c r="S85" s="265"/>
      <c r="T85" s="265"/>
      <c r="U85" s="265"/>
      <c r="V85" s="265"/>
      <c r="W85" s="265"/>
      <c r="X85" s="265"/>
      <c r="Y85" s="265"/>
      <c r="Z85" s="265"/>
      <c r="AA85" s="265"/>
      <c r="AB85" s="265"/>
      <c r="AC85" s="265"/>
    </row>
    <row r="86" spans="1:29" s="17" customFormat="1" ht="82.5" customHeight="1" x14ac:dyDescent="0.2">
      <c r="A86" s="252"/>
      <c r="B86" s="247"/>
      <c r="C86" s="255"/>
      <c r="D86" s="258"/>
      <c r="E86" s="261"/>
      <c r="F86" s="247"/>
      <c r="G86" s="263"/>
      <c r="H86" s="7">
        <v>4</v>
      </c>
      <c r="I86" s="8" t="s">
        <v>382</v>
      </c>
      <c r="J86" s="8" t="s">
        <v>383</v>
      </c>
      <c r="K86" s="16" t="s">
        <v>44</v>
      </c>
      <c r="L86" s="8" t="s">
        <v>378</v>
      </c>
      <c r="M86" s="33" t="s">
        <v>46</v>
      </c>
      <c r="N86" s="16" t="s">
        <v>300</v>
      </c>
      <c r="O86" s="8" t="s">
        <v>301</v>
      </c>
      <c r="P86" s="49">
        <v>42587</v>
      </c>
      <c r="Q86" s="19">
        <v>84</v>
      </c>
      <c r="R86" s="50"/>
      <c r="S86" s="265"/>
      <c r="T86" s="265"/>
      <c r="U86" s="265"/>
      <c r="V86" s="265"/>
      <c r="W86" s="265"/>
      <c r="X86" s="265"/>
      <c r="Y86" s="265"/>
      <c r="Z86" s="265"/>
      <c r="AA86" s="265"/>
      <c r="AB86" s="265"/>
      <c r="AC86" s="265"/>
    </row>
    <row r="87" spans="1:29" s="17" customFormat="1" ht="56.25" customHeight="1" x14ac:dyDescent="0.2">
      <c r="A87" s="252"/>
      <c r="B87" s="247"/>
      <c r="C87" s="255"/>
      <c r="D87" s="258"/>
      <c r="E87" s="261"/>
      <c r="F87" s="247"/>
      <c r="G87" s="263"/>
      <c r="H87" s="7">
        <v>5</v>
      </c>
      <c r="I87" s="8" t="s">
        <v>384</v>
      </c>
      <c r="J87" s="8" t="s">
        <v>385</v>
      </c>
      <c r="K87" s="16" t="s">
        <v>44</v>
      </c>
      <c r="L87" s="8" t="s">
        <v>378</v>
      </c>
      <c r="M87" s="33" t="s">
        <v>46</v>
      </c>
      <c r="N87" s="16" t="s">
        <v>300</v>
      </c>
      <c r="O87" s="8" t="s">
        <v>301</v>
      </c>
      <c r="P87" s="49">
        <v>42587</v>
      </c>
      <c r="Q87" s="19">
        <v>85</v>
      </c>
      <c r="R87" s="50"/>
      <c r="S87" s="265"/>
      <c r="T87" s="265"/>
      <c r="U87" s="265"/>
      <c r="V87" s="265"/>
      <c r="W87" s="265"/>
      <c r="X87" s="265"/>
      <c r="Y87" s="265"/>
      <c r="Z87" s="265"/>
      <c r="AA87" s="265"/>
      <c r="AB87" s="265"/>
      <c r="AC87" s="265"/>
    </row>
    <row r="88" spans="1:29" s="17" customFormat="1" ht="64.5" customHeight="1" x14ac:dyDescent="0.2">
      <c r="A88" s="252"/>
      <c r="B88" s="247"/>
      <c r="C88" s="255"/>
      <c r="D88" s="258"/>
      <c r="E88" s="261"/>
      <c r="F88" s="247"/>
      <c r="G88" s="263"/>
      <c r="H88" s="7">
        <v>6</v>
      </c>
      <c r="I88" s="8" t="s">
        <v>386</v>
      </c>
      <c r="J88" s="8" t="s">
        <v>385</v>
      </c>
      <c r="K88" s="16" t="s">
        <v>44</v>
      </c>
      <c r="L88" s="8" t="s">
        <v>378</v>
      </c>
      <c r="M88" s="33" t="s">
        <v>46</v>
      </c>
      <c r="N88" s="16" t="s">
        <v>300</v>
      </c>
      <c r="O88" s="8" t="s">
        <v>301</v>
      </c>
      <c r="P88" s="49">
        <v>42587</v>
      </c>
      <c r="Q88" s="19">
        <v>86</v>
      </c>
      <c r="R88" s="50"/>
      <c r="S88" s="265"/>
      <c r="T88" s="265"/>
      <c r="U88" s="265"/>
      <c r="V88" s="265"/>
      <c r="W88" s="265"/>
      <c r="X88" s="265"/>
      <c r="Y88" s="265"/>
      <c r="Z88" s="265"/>
      <c r="AA88" s="265"/>
      <c r="AB88" s="265"/>
      <c r="AC88" s="265"/>
    </row>
    <row r="89" spans="1:29" s="17" customFormat="1" ht="81.75" customHeight="1" x14ac:dyDescent="0.2">
      <c r="A89" s="252"/>
      <c r="B89" s="247"/>
      <c r="C89" s="255"/>
      <c r="D89" s="258"/>
      <c r="E89" s="261"/>
      <c r="F89" s="247"/>
      <c r="G89" s="263"/>
      <c r="H89" s="7">
        <v>7</v>
      </c>
      <c r="I89" s="8" t="s">
        <v>387</v>
      </c>
      <c r="J89" s="8" t="s">
        <v>388</v>
      </c>
      <c r="K89" s="16" t="s">
        <v>44</v>
      </c>
      <c r="L89" s="8" t="s">
        <v>378</v>
      </c>
      <c r="M89" s="33" t="s">
        <v>46</v>
      </c>
      <c r="N89" s="16" t="s">
        <v>300</v>
      </c>
      <c r="O89" s="8" t="s">
        <v>301</v>
      </c>
      <c r="P89" s="49">
        <v>42587</v>
      </c>
      <c r="Q89" s="19">
        <v>87</v>
      </c>
      <c r="R89" s="50"/>
      <c r="S89" s="265"/>
      <c r="T89" s="265"/>
      <c r="U89" s="265"/>
      <c r="V89" s="265"/>
      <c r="W89" s="265"/>
      <c r="X89" s="265"/>
      <c r="Y89" s="265"/>
      <c r="Z89" s="265"/>
      <c r="AA89" s="265"/>
      <c r="AB89" s="265"/>
      <c r="AC89" s="265"/>
    </row>
    <row r="90" spans="1:29" s="17" customFormat="1" ht="48.75" customHeight="1" x14ac:dyDescent="0.2">
      <c r="A90" s="253"/>
      <c r="B90" s="248"/>
      <c r="C90" s="256"/>
      <c r="D90" s="259"/>
      <c r="E90" s="262"/>
      <c r="F90" s="248"/>
      <c r="G90" s="250"/>
      <c r="H90" s="7" t="s">
        <v>389</v>
      </c>
      <c r="I90" s="8" t="s">
        <v>368</v>
      </c>
      <c r="J90" s="8" t="s">
        <v>385</v>
      </c>
      <c r="K90" s="16" t="s">
        <v>44</v>
      </c>
      <c r="L90" s="8" t="s">
        <v>390</v>
      </c>
      <c r="M90" s="33" t="s">
        <v>46</v>
      </c>
      <c r="N90" s="16" t="s">
        <v>300</v>
      </c>
      <c r="O90" s="8" t="s">
        <v>94</v>
      </c>
      <c r="P90" s="49">
        <v>42587</v>
      </c>
      <c r="Q90" s="19">
        <v>88</v>
      </c>
      <c r="R90" s="50"/>
      <c r="S90" s="265"/>
      <c r="T90" s="265"/>
      <c r="U90" s="265"/>
      <c r="V90" s="265"/>
      <c r="W90" s="265"/>
      <c r="X90" s="265"/>
      <c r="Y90" s="265"/>
      <c r="Z90" s="265"/>
      <c r="AA90" s="265"/>
      <c r="AB90" s="265"/>
      <c r="AC90" s="265"/>
    </row>
    <row r="91" spans="1:29" s="17" customFormat="1" ht="104.25" customHeight="1" x14ac:dyDescent="0.2">
      <c r="A91" s="5" t="s">
        <v>37</v>
      </c>
      <c r="B91" s="16">
        <v>2629</v>
      </c>
      <c r="C91" s="6">
        <v>2007</v>
      </c>
      <c r="D91" s="6" t="s">
        <v>391</v>
      </c>
      <c r="E91" s="12" t="s">
        <v>39</v>
      </c>
      <c r="F91" s="16" t="s">
        <v>392</v>
      </c>
      <c r="G91" s="13" t="s">
        <v>116</v>
      </c>
      <c r="H91" s="7">
        <v>1</v>
      </c>
      <c r="I91" s="8" t="s">
        <v>393</v>
      </c>
      <c r="J91" s="8"/>
      <c r="K91" s="16" t="s">
        <v>44</v>
      </c>
      <c r="L91" s="8" t="s">
        <v>394</v>
      </c>
      <c r="M91" s="33" t="s">
        <v>46</v>
      </c>
      <c r="N91" s="16" t="s">
        <v>395</v>
      </c>
      <c r="O91" s="8" t="s">
        <v>94</v>
      </c>
      <c r="P91" s="49">
        <v>42587</v>
      </c>
      <c r="Q91" s="19">
        <v>89</v>
      </c>
      <c r="R91" s="50"/>
      <c r="S91" s="265"/>
      <c r="T91" s="265"/>
      <c r="U91" s="265"/>
      <c r="V91" s="265"/>
      <c r="W91" s="265"/>
      <c r="X91" s="265"/>
      <c r="Y91" s="265"/>
      <c r="Z91" s="265"/>
      <c r="AA91" s="265"/>
      <c r="AB91" s="265"/>
      <c r="AC91" s="265"/>
    </row>
    <row r="92" spans="1:29" s="17" customFormat="1" ht="58.5" customHeight="1" x14ac:dyDescent="0.2">
      <c r="A92" s="251" t="s">
        <v>37</v>
      </c>
      <c r="B92" s="246">
        <v>1299</v>
      </c>
      <c r="C92" s="254">
        <v>2008</v>
      </c>
      <c r="D92" s="257" t="s">
        <v>236</v>
      </c>
      <c r="E92" s="260" t="s">
        <v>39</v>
      </c>
      <c r="F92" s="246" t="s">
        <v>396</v>
      </c>
      <c r="G92" s="249" t="s">
        <v>116</v>
      </c>
      <c r="H92" s="7">
        <v>3</v>
      </c>
      <c r="I92" s="8" t="s">
        <v>397</v>
      </c>
      <c r="J92" s="8" t="s">
        <v>398</v>
      </c>
      <c r="K92" s="16" t="s">
        <v>44</v>
      </c>
      <c r="L92" s="8" t="s">
        <v>399</v>
      </c>
      <c r="M92" s="33" t="s">
        <v>46</v>
      </c>
      <c r="N92" s="16" t="s">
        <v>300</v>
      </c>
      <c r="O92" s="8" t="s">
        <v>400</v>
      </c>
      <c r="P92" s="49">
        <v>42587</v>
      </c>
      <c r="Q92" s="19">
        <v>90</v>
      </c>
      <c r="R92" s="50"/>
      <c r="S92" s="265"/>
      <c r="T92" s="265"/>
      <c r="U92" s="265"/>
      <c r="V92" s="265"/>
      <c r="W92" s="265"/>
      <c r="X92" s="265"/>
      <c r="Y92" s="265"/>
      <c r="Z92" s="265"/>
      <c r="AA92" s="265"/>
      <c r="AB92" s="265"/>
      <c r="AC92" s="265"/>
    </row>
    <row r="93" spans="1:29" s="17" customFormat="1" ht="105" customHeight="1" x14ac:dyDescent="0.2">
      <c r="A93" s="252"/>
      <c r="B93" s="247"/>
      <c r="C93" s="255"/>
      <c r="D93" s="258"/>
      <c r="E93" s="261"/>
      <c r="F93" s="247"/>
      <c r="G93" s="263"/>
      <c r="H93" s="7">
        <v>4</v>
      </c>
      <c r="I93" s="8" t="s">
        <v>401</v>
      </c>
      <c r="J93" s="8" t="s">
        <v>402</v>
      </c>
      <c r="K93" s="16" t="s">
        <v>44</v>
      </c>
      <c r="L93" s="8" t="s">
        <v>403</v>
      </c>
      <c r="M93" s="33" t="s">
        <v>46</v>
      </c>
      <c r="N93" s="16" t="s">
        <v>300</v>
      </c>
      <c r="O93" s="8" t="s">
        <v>400</v>
      </c>
      <c r="P93" s="49">
        <v>42587</v>
      </c>
      <c r="Q93" s="19">
        <v>91</v>
      </c>
      <c r="R93" s="50"/>
      <c r="S93" s="265"/>
      <c r="T93" s="265"/>
      <c r="U93" s="265"/>
      <c r="V93" s="265"/>
      <c r="W93" s="265"/>
      <c r="X93" s="265"/>
      <c r="Y93" s="265"/>
      <c r="Z93" s="265"/>
      <c r="AA93" s="265"/>
      <c r="AB93" s="265"/>
      <c r="AC93" s="265"/>
    </row>
    <row r="94" spans="1:29" s="17" customFormat="1" ht="64.5" customHeight="1" x14ac:dyDescent="0.2">
      <c r="A94" s="252"/>
      <c r="B94" s="247"/>
      <c r="C94" s="255"/>
      <c r="D94" s="258"/>
      <c r="E94" s="261"/>
      <c r="F94" s="247"/>
      <c r="G94" s="263"/>
      <c r="H94" s="7">
        <v>5</v>
      </c>
      <c r="I94" s="8" t="s">
        <v>404</v>
      </c>
      <c r="J94" s="8" t="s">
        <v>405</v>
      </c>
      <c r="K94" s="16" t="s">
        <v>44</v>
      </c>
      <c r="L94" s="8" t="s">
        <v>399</v>
      </c>
      <c r="M94" s="33" t="s">
        <v>46</v>
      </c>
      <c r="N94" s="16" t="s">
        <v>300</v>
      </c>
      <c r="O94" s="8" t="s">
        <v>400</v>
      </c>
      <c r="P94" s="49">
        <v>42587</v>
      </c>
      <c r="Q94" s="19">
        <v>92</v>
      </c>
      <c r="R94" s="50"/>
      <c r="S94" s="265"/>
      <c r="T94" s="265"/>
      <c r="U94" s="265"/>
      <c r="V94" s="265"/>
      <c r="W94" s="265"/>
      <c r="X94" s="265"/>
      <c r="Y94" s="265"/>
      <c r="Z94" s="265"/>
      <c r="AA94" s="265"/>
      <c r="AB94" s="265"/>
      <c r="AC94" s="265"/>
    </row>
    <row r="95" spans="1:29" s="17" customFormat="1" ht="53.25" customHeight="1" x14ac:dyDescent="0.2">
      <c r="A95" s="252"/>
      <c r="B95" s="247"/>
      <c r="C95" s="255"/>
      <c r="D95" s="258"/>
      <c r="E95" s="261"/>
      <c r="F95" s="247"/>
      <c r="G95" s="263"/>
      <c r="H95" s="7">
        <v>6</v>
      </c>
      <c r="I95" s="8" t="s">
        <v>406</v>
      </c>
      <c r="J95" s="8" t="s">
        <v>402</v>
      </c>
      <c r="K95" s="16" t="s">
        <v>44</v>
      </c>
      <c r="L95" s="8" t="s">
        <v>407</v>
      </c>
      <c r="M95" s="33" t="s">
        <v>46</v>
      </c>
      <c r="N95" s="16" t="s">
        <v>300</v>
      </c>
      <c r="O95" s="8" t="s">
        <v>400</v>
      </c>
      <c r="P95" s="49">
        <v>42587</v>
      </c>
      <c r="Q95" s="19">
        <v>93</v>
      </c>
      <c r="R95" s="50"/>
      <c r="S95" s="265"/>
      <c r="T95" s="265"/>
      <c r="U95" s="265"/>
      <c r="V95" s="265"/>
      <c r="W95" s="265"/>
      <c r="X95" s="265"/>
      <c r="Y95" s="265"/>
      <c r="Z95" s="265"/>
      <c r="AA95" s="265"/>
      <c r="AB95" s="265"/>
      <c r="AC95" s="265"/>
    </row>
    <row r="96" spans="1:29" s="17" customFormat="1" ht="47.25" customHeight="1" x14ac:dyDescent="0.2">
      <c r="A96" s="253"/>
      <c r="B96" s="248"/>
      <c r="C96" s="256"/>
      <c r="D96" s="259"/>
      <c r="E96" s="262"/>
      <c r="F96" s="248"/>
      <c r="G96" s="250"/>
      <c r="H96" s="7">
        <v>7</v>
      </c>
      <c r="I96" s="8" t="s">
        <v>408</v>
      </c>
      <c r="J96" s="8" t="s">
        <v>398</v>
      </c>
      <c r="K96" s="16" t="s">
        <v>44</v>
      </c>
      <c r="L96" s="8" t="s">
        <v>409</v>
      </c>
      <c r="M96" s="33" t="s">
        <v>46</v>
      </c>
      <c r="N96" s="16" t="s">
        <v>300</v>
      </c>
      <c r="O96" s="8" t="s">
        <v>410</v>
      </c>
      <c r="P96" s="49">
        <v>42587</v>
      </c>
      <c r="Q96" s="19">
        <v>94</v>
      </c>
      <c r="R96" s="50"/>
      <c r="S96" s="265"/>
      <c r="T96" s="265"/>
      <c r="U96" s="265"/>
      <c r="V96" s="265"/>
      <c r="W96" s="265"/>
      <c r="X96" s="265"/>
      <c r="Y96" s="265"/>
      <c r="Z96" s="265"/>
      <c r="AA96" s="265"/>
      <c r="AB96" s="265"/>
      <c r="AC96" s="265"/>
    </row>
    <row r="97" spans="1:29" s="17" customFormat="1" ht="81" customHeight="1" x14ac:dyDescent="0.2">
      <c r="A97" s="5" t="s">
        <v>37</v>
      </c>
      <c r="B97" s="16">
        <v>3450</v>
      </c>
      <c r="C97" s="6">
        <v>2008</v>
      </c>
      <c r="D97" s="6" t="s">
        <v>411</v>
      </c>
      <c r="E97" s="12" t="s">
        <v>39</v>
      </c>
      <c r="F97" s="16" t="s">
        <v>412</v>
      </c>
      <c r="G97" s="13" t="s">
        <v>413</v>
      </c>
      <c r="H97" s="7" t="s">
        <v>389</v>
      </c>
      <c r="I97" s="8" t="s">
        <v>414</v>
      </c>
      <c r="J97" s="8" t="s">
        <v>415</v>
      </c>
      <c r="K97" s="16" t="s">
        <v>44</v>
      </c>
      <c r="L97" s="8" t="s">
        <v>416</v>
      </c>
      <c r="M97" s="33" t="s">
        <v>46</v>
      </c>
      <c r="N97" s="16" t="s">
        <v>300</v>
      </c>
      <c r="O97" s="8" t="s">
        <v>417</v>
      </c>
      <c r="P97" s="49">
        <v>42587</v>
      </c>
      <c r="Q97" s="19">
        <v>95</v>
      </c>
      <c r="R97" s="50"/>
      <c r="S97" s="265"/>
      <c r="T97" s="265"/>
      <c r="U97" s="265"/>
      <c r="V97" s="265"/>
      <c r="W97" s="265"/>
      <c r="X97" s="265"/>
      <c r="Y97" s="265"/>
      <c r="Z97" s="265"/>
      <c r="AA97" s="265"/>
      <c r="AB97" s="265"/>
      <c r="AC97" s="265"/>
    </row>
    <row r="98" spans="1:29" s="17" customFormat="1" ht="79.5" customHeight="1" x14ac:dyDescent="0.2">
      <c r="A98" s="5" t="s">
        <v>50</v>
      </c>
      <c r="B98" s="16">
        <v>1252</v>
      </c>
      <c r="C98" s="6">
        <v>2008</v>
      </c>
      <c r="D98" s="6" t="s">
        <v>418</v>
      </c>
      <c r="E98" s="12" t="s">
        <v>39</v>
      </c>
      <c r="F98" s="16" t="s">
        <v>419</v>
      </c>
      <c r="G98" s="13" t="s">
        <v>420</v>
      </c>
      <c r="H98" s="7">
        <v>10</v>
      </c>
      <c r="I98" s="8" t="s">
        <v>421</v>
      </c>
      <c r="J98" s="8" t="s">
        <v>367</v>
      </c>
      <c r="K98" s="16" t="s">
        <v>44</v>
      </c>
      <c r="L98" s="8" t="s">
        <v>422</v>
      </c>
      <c r="M98" s="82" t="s">
        <v>46</v>
      </c>
      <c r="N98" s="16" t="s">
        <v>300</v>
      </c>
      <c r="O98" s="8" t="s">
        <v>94</v>
      </c>
      <c r="P98" s="49">
        <v>42587</v>
      </c>
      <c r="Q98" s="19">
        <v>96</v>
      </c>
      <c r="R98" s="50"/>
      <c r="S98" s="265"/>
      <c r="T98" s="265"/>
      <c r="U98" s="265"/>
      <c r="V98" s="265"/>
      <c r="W98" s="265"/>
      <c r="X98" s="265"/>
      <c r="Y98" s="265"/>
      <c r="Z98" s="265"/>
      <c r="AA98" s="265"/>
      <c r="AB98" s="265"/>
      <c r="AC98" s="265"/>
    </row>
    <row r="99" spans="1:29" s="17" customFormat="1" ht="105" x14ac:dyDescent="0.2">
      <c r="A99" s="251" t="s">
        <v>108</v>
      </c>
      <c r="B99" s="287">
        <v>1658</v>
      </c>
      <c r="C99" s="254">
        <v>2008</v>
      </c>
      <c r="D99" s="257" t="s">
        <v>423</v>
      </c>
      <c r="E99" s="260" t="s">
        <v>39</v>
      </c>
      <c r="F99" s="16" t="s">
        <v>424</v>
      </c>
      <c r="G99" s="13" t="s">
        <v>425</v>
      </c>
      <c r="H99" s="7">
        <v>2</v>
      </c>
      <c r="I99" s="8" t="s">
        <v>426</v>
      </c>
      <c r="J99" s="8" t="s">
        <v>427</v>
      </c>
      <c r="K99" s="16" t="s">
        <v>44</v>
      </c>
      <c r="L99" s="8" t="s">
        <v>428</v>
      </c>
      <c r="M99" s="82" t="s">
        <v>46</v>
      </c>
      <c r="N99" s="16" t="s">
        <v>429</v>
      </c>
      <c r="O99" s="8" t="s">
        <v>94</v>
      </c>
      <c r="P99" s="49">
        <v>42587</v>
      </c>
      <c r="Q99" s="19">
        <v>97</v>
      </c>
      <c r="R99" s="50"/>
      <c r="S99" s="265"/>
      <c r="T99" s="265"/>
      <c r="U99" s="265"/>
      <c r="V99" s="265"/>
      <c r="W99" s="265"/>
      <c r="X99" s="265"/>
      <c r="Y99" s="265"/>
      <c r="Z99" s="265"/>
      <c r="AA99" s="265"/>
      <c r="AB99" s="265"/>
      <c r="AC99" s="265"/>
    </row>
    <row r="100" spans="1:29" s="17" customFormat="1" ht="42.75" customHeight="1" x14ac:dyDescent="0.2">
      <c r="A100" s="252"/>
      <c r="B100" s="288"/>
      <c r="C100" s="255"/>
      <c r="D100" s="258"/>
      <c r="E100" s="261"/>
      <c r="F100" s="16" t="s">
        <v>424</v>
      </c>
      <c r="G100" s="13" t="s">
        <v>116</v>
      </c>
      <c r="H100" s="7">
        <v>4</v>
      </c>
      <c r="I100" s="8" t="s">
        <v>430</v>
      </c>
      <c r="J100" s="8" t="s">
        <v>431</v>
      </c>
      <c r="K100" s="16" t="s">
        <v>44</v>
      </c>
      <c r="L100" s="8" t="s">
        <v>116</v>
      </c>
      <c r="M100" s="82" t="s">
        <v>46</v>
      </c>
      <c r="N100" s="16" t="s">
        <v>429</v>
      </c>
      <c r="O100" s="8" t="s">
        <v>116</v>
      </c>
      <c r="P100" s="49">
        <v>42587</v>
      </c>
      <c r="Q100" s="19">
        <v>98</v>
      </c>
      <c r="R100" s="50"/>
      <c r="S100" s="265"/>
      <c r="T100" s="265"/>
      <c r="U100" s="265"/>
      <c r="V100" s="265"/>
      <c r="W100" s="265"/>
      <c r="X100" s="265"/>
      <c r="Y100" s="265"/>
      <c r="Z100" s="265"/>
      <c r="AA100" s="265"/>
      <c r="AB100" s="265"/>
      <c r="AC100" s="265"/>
    </row>
    <row r="101" spans="1:29" s="17" customFormat="1" ht="36" customHeight="1" x14ac:dyDescent="0.2">
      <c r="A101" s="252"/>
      <c r="B101" s="288"/>
      <c r="C101" s="255"/>
      <c r="D101" s="258"/>
      <c r="E101" s="261"/>
      <c r="F101" s="16" t="s">
        <v>424</v>
      </c>
      <c r="G101" s="13" t="s">
        <v>116</v>
      </c>
      <c r="H101" s="7">
        <v>5</v>
      </c>
      <c r="I101" s="8" t="s">
        <v>432</v>
      </c>
      <c r="J101" s="8" t="s">
        <v>433</v>
      </c>
      <c r="K101" s="16" t="s">
        <v>44</v>
      </c>
      <c r="L101" s="8" t="s">
        <v>116</v>
      </c>
      <c r="M101" s="82" t="s">
        <v>46</v>
      </c>
      <c r="N101" s="16" t="s">
        <v>429</v>
      </c>
      <c r="O101" s="8" t="s">
        <v>116</v>
      </c>
      <c r="P101" s="49">
        <v>42587</v>
      </c>
      <c r="Q101" s="19">
        <v>99</v>
      </c>
      <c r="R101" s="50"/>
      <c r="S101" s="265"/>
      <c r="T101" s="265"/>
      <c r="U101" s="265"/>
      <c r="V101" s="265"/>
      <c r="W101" s="265"/>
      <c r="X101" s="265"/>
      <c r="Y101" s="265"/>
      <c r="Z101" s="265"/>
      <c r="AA101" s="265"/>
      <c r="AB101" s="265"/>
      <c r="AC101" s="265"/>
    </row>
    <row r="102" spans="1:29" s="17" customFormat="1" ht="37.5" customHeight="1" x14ac:dyDescent="0.2">
      <c r="A102" s="252"/>
      <c r="B102" s="288"/>
      <c r="C102" s="255"/>
      <c r="D102" s="258"/>
      <c r="E102" s="261"/>
      <c r="F102" s="16" t="s">
        <v>424</v>
      </c>
      <c r="G102" s="13" t="s">
        <v>434</v>
      </c>
      <c r="H102" s="7" t="s">
        <v>435</v>
      </c>
      <c r="I102" s="8" t="s">
        <v>436</v>
      </c>
      <c r="J102" s="8" t="s">
        <v>433</v>
      </c>
      <c r="K102" s="16" t="s">
        <v>44</v>
      </c>
      <c r="L102" s="8" t="s">
        <v>437</v>
      </c>
      <c r="M102" s="82" t="s">
        <v>46</v>
      </c>
      <c r="N102" s="16" t="s">
        <v>429</v>
      </c>
      <c r="O102" s="8" t="s">
        <v>94</v>
      </c>
      <c r="P102" s="49">
        <v>42587</v>
      </c>
      <c r="Q102" s="19">
        <v>100</v>
      </c>
      <c r="R102" s="50"/>
      <c r="S102" s="265"/>
      <c r="T102" s="265"/>
      <c r="U102" s="265"/>
      <c r="V102" s="265"/>
      <c r="W102" s="265"/>
      <c r="X102" s="265"/>
      <c r="Y102" s="265"/>
      <c r="Z102" s="265"/>
      <c r="AA102" s="265"/>
      <c r="AB102" s="265"/>
      <c r="AC102" s="265"/>
    </row>
    <row r="103" spans="1:29" s="17" customFormat="1" ht="61.5" customHeight="1" x14ac:dyDescent="0.2">
      <c r="A103" s="252"/>
      <c r="B103" s="288"/>
      <c r="C103" s="255"/>
      <c r="D103" s="258"/>
      <c r="E103" s="261"/>
      <c r="F103" s="16" t="s">
        <v>424</v>
      </c>
      <c r="G103" s="13" t="s">
        <v>116</v>
      </c>
      <c r="H103" s="7" t="s">
        <v>438</v>
      </c>
      <c r="I103" s="8" t="s">
        <v>439</v>
      </c>
      <c r="J103" s="8" t="s">
        <v>440</v>
      </c>
      <c r="K103" s="16" t="s">
        <v>44</v>
      </c>
      <c r="L103" s="8" t="s">
        <v>437</v>
      </c>
      <c r="M103" s="82" t="s">
        <v>46</v>
      </c>
      <c r="N103" s="16" t="s">
        <v>429</v>
      </c>
      <c r="O103" s="8" t="s">
        <v>94</v>
      </c>
      <c r="P103" s="49">
        <v>42587</v>
      </c>
      <c r="Q103" s="19">
        <v>101</v>
      </c>
      <c r="R103" s="50"/>
      <c r="S103" s="265"/>
      <c r="T103" s="265"/>
      <c r="U103" s="265"/>
      <c r="V103" s="265"/>
      <c r="W103" s="265"/>
      <c r="X103" s="265"/>
      <c r="Y103" s="265"/>
      <c r="Z103" s="265"/>
      <c r="AA103" s="265"/>
      <c r="AB103" s="265"/>
      <c r="AC103" s="265"/>
    </row>
    <row r="104" spans="1:29" s="17" customFormat="1" ht="40.5" customHeight="1" x14ac:dyDescent="0.2">
      <c r="A104" s="252"/>
      <c r="B104" s="288"/>
      <c r="C104" s="255"/>
      <c r="D104" s="258"/>
      <c r="E104" s="261"/>
      <c r="F104" s="16" t="s">
        <v>424</v>
      </c>
      <c r="G104" s="13" t="s">
        <v>116</v>
      </c>
      <c r="H104" s="7" t="s">
        <v>441</v>
      </c>
      <c r="I104" s="8" t="s">
        <v>442</v>
      </c>
      <c r="J104" s="8" t="s">
        <v>116</v>
      </c>
      <c r="K104" s="16" t="s">
        <v>44</v>
      </c>
      <c r="L104" s="8" t="s">
        <v>116</v>
      </c>
      <c r="M104" s="82" t="s">
        <v>46</v>
      </c>
      <c r="N104" s="16" t="s">
        <v>429</v>
      </c>
      <c r="O104" s="8" t="s">
        <v>116</v>
      </c>
      <c r="P104" s="49">
        <v>42587</v>
      </c>
      <c r="Q104" s="19">
        <v>102</v>
      </c>
      <c r="R104" s="50"/>
      <c r="S104" s="265"/>
      <c r="T104" s="265"/>
      <c r="U104" s="265"/>
      <c r="V104" s="265"/>
      <c r="W104" s="265"/>
      <c r="X104" s="265"/>
      <c r="Y104" s="265"/>
      <c r="Z104" s="265"/>
      <c r="AA104" s="265"/>
      <c r="AB104" s="265"/>
      <c r="AC104" s="265"/>
    </row>
    <row r="105" spans="1:29" s="17" customFormat="1" ht="58.5" customHeight="1" x14ac:dyDescent="0.2">
      <c r="A105" s="253"/>
      <c r="B105" s="289"/>
      <c r="C105" s="256"/>
      <c r="D105" s="259"/>
      <c r="E105" s="262"/>
      <c r="F105" s="16" t="s">
        <v>424</v>
      </c>
      <c r="G105" s="13" t="s">
        <v>116</v>
      </c>
      <c r="H105" s="7" t="s">
        <v>443</v>
      </c>
      <c r="I105" s="8" t="s">
        <v>444</v>
      </c>
      <c r="J105" s="8" t="s">
        <v>445</v>
      </c>
      <c r="K105" s="16" t="s">
        <v>44</v>
      </c>
      <c r="L105" s="8" t="s">
        <v>437</v>
      </c>
      <c r="M105" s="82" t="s">
        <v>446</v>
      </c>
      <c r="N105" s="16" t="s">
        <v>447</v>
      </c>
      <c r="O105" s="8" t="s">
        <v>94</v>
      </c>
      <c r="P105" s="49">
        <v>42588</v>
      </c>
      <c r="Q105" s="19">
        <v>103</v>
      </c>
      <c r="R105" s="50"/>
      <c r="S105" s="265"/>
      <c r="T105" s="265"/>
      <c r="U105" s="265"/>
      <c r="V105" s="265"/>
      <c r="W105" s="265"/>
      <c r="X105" s="265"/>
      <c r="Y105" s="265"/>
      <c r="Z105" s="265"/>
      <c r="AA105" s="265"/>
      <c r="AB105" s="265"/>
      <c r="AC105" s="265"/>
    </row>
    <row r="106" spans="1:29" s="17" customFormat="1" ht="348" customHeight="1" x14ac:dyDescent="0.2">
      <c r="A106" s="251" t="s">
        <v>127</v>
      </c>
      <c r="B106" s="246">
        <v>1259</v>
      </c>
      <c r="C106" s="301">
        <v>2008</v>
      </c>
      <c r="D106" s="303" t="s">
        <v>51</v>
      </c>
      <c r="E106" s="303" t="s">
        <v>448</v>
      </c>
      <c r="F106" s="303" t="s">
        <v>449</v>
      </c>
      <c r="G106" s="267" t="s">
        <v>450</v>
      </c>
      <c r="H106" s="15">
        <v>6</v>
      </c>
      <c r="I106" s="8" t="s">
        <v>451</v>
      </c>
      <c r="J106" s="8" t="s">
        <v>43</v>
      </c>
      <c r="K106" s="16" t="s">
        <v>136</v>
      </c>
      <c r="L106" s="8" t="s">
        <v>452</v>
      </c>
      <c r="M106" s="82" t="s">
        <v>46</v>
      </c>
      <c r="N106" s="16" t="s">
        <v>447</v>
      </c>
      <c r="O106" s="8" t="s">
        <v>453</v>
      </c>
      <c r="P106" s="49">
        <v>42588</v>
      </c>
      <c r="Q106" s="19">
        <v>104</v>
      </c>
      <c r="R106" s="50"/>
      <c r="S106" s="265"/>
      <c r="T106" s="265"/>
      <c r="U106" s="265"/>
      <c r="V106" s="265"/>
      <c r="W106" s="265"/>
      <c r="X106" s="265"/>
      <c r="Y106" s="265"/>
      <c r="Z106" s="265"/>
      <c r="AA106" s="265"/>
      <c r="AB106" s="265"/>
      <c r="AC106" s="265"/>
    </row>
    <row r="107" spans="1:29" s="17" customFormat="1" ht="171" customHeight="1" x14ac:dyDescent="0.2">
      <c r="A107" s="253"/>
      <c r="B107" s="248"/>
      <c r="C107" s="302"/>
      <c r="D107" s="303"/>
      <c r="E107" s="303"/>
      <c r="F107" s="303"/>
      <c r="G107" s="267"/>
      <c r="H107" s="15">
        <v>7</v>
      </c>
      <c r="I107" s="8" t="s">
        <v>454</v>
      </c>
      <c r="J107" s="8" t="s">
        <v>455</v>
      </c>
      <c r="K107" s="16" t="s">
        <v>136</v>
      </c>
      <c r="L107" s="8" t="s">
        <v>452</v>
      </c>
      <c r="M107" s="82" t="s">
        <v>46</v>
      </c>
      <c r="N107" s="16" t="s">
        <v>447</v>
      </c>
      <c r="O107" s="8" t="s">
        <v>453</v>
      </c>
      <c r="P107" s="49">
        <v>42588</v>
      </c>
      <c r="Q107" s="19">
        <v>105</v>
      </c>
      <c r="R107" s="50"/>
      <c r="S107" s="265"/>
      <c r="T107" s="265"/>
      <c r="U107" s="265"/>
      <c r="V107" s="265"/>
      <c r="W107" s="265"/>
      <c r="X107" s="265"/>
      <c r="Y107" s="265"/>
      <c r="Z107" s="265"/>
      <c r="AA107" s="265"/>
      <c r="AB107" s="265"/>
      <c r="AC107" s="265"/>
    </row>
    <row r="108" spans="1:29" s="17" customFormat="1" ht="59.25" customHeight="1" x14ac:dyDescent="0.2">
      <c r="A108" s="5" t="s">
        <v>50</v>
      </c>
      <c r="B108" s="16">
        <v>1333</v>
      </c>
      <c r="C108" s="6">
        <v>2009</v>
      </c>
      <c r="D108" s="6" t="s">
        <v>418</v>
      </c>
      <c r="E108" s="12" t="s">
        <v>39</v>
      </c>
      <c r="F108" s="16" t="s">
        <v>456</v>
      </c>
      <c r="G108" s="13" t="s">
        <v>116</v>
      </c>
      <c r="H108" s="7">
        <v>1</v>
      </c>
      <c r="I108" s="8" t="s">
        <v>457</v>
      </c>
      <c r="J108" s="8" t="s">
        <v>458</v>
      </c>
      <c r="K108" s="16" t="s">
        <v>44</v>
      </c>
      <c r="L108" s="8" t="s">
        <v>459</v>
      </c>
      <c r="M108" s="82" t="s">
        <v>46</v>
      </c>
      <c r="N108" s="16" t="s">
        <v>447</v>
      </c>
      <c r="O108" s="8" t="s">
        <v>460</v>
      </c>
      <c r="P108" s="49">
        <v>42588</v>
      </c>
      <c r="Q108" s="19">
        <v>106</v>
      </c>
      <c r="R108" s="50"/>
      <c r="S108" s="265"/>
      <c r="T108" s="265"/>
      <c r="U108" s="265"/>
      <c r="V108" s="265"/>
      <c r="W108" s="265"/>
      <c r="X108" s="265"/>
      <c r="Y108" s="265"/>
      <c r="Z108" s="265"/>
      <c r="AA108" s="265"/>
      <c r="AB108" s="265"/>
      <c r="AC108" s="265"/>
    </row>
    <row r="109" spans="1:29" s="17" customFormat="1" ht="89.25" customHeight="1" x14ac:dyDescent="0.2">
      <c r="A109" s="5" t="s">
        <v>37</v>
      </c>
      <c r="B109" s="16">
        <v>3695</v>
      </c>
      <c r="C109" s="6">
        <v>2009</v>
      </c>
      <c r="D109" s="6" t="s">
        <v>236</v>
      </c>
      <c r="E109" s="12" t="s">
        <v>39</v>
      </c>
      <c r="F109" s="16" t="s">
        <v>461</v>
      </c>
      <c r="G109" s="13" t="s">
        <v>116</v>
      </c>
      <c r="H109" s="7">
        <v>10</v>
      </c>
      <c r="I109" s="8" t="s">
        <v>462</v>
      </c>
      <c r="J109" s="8" t="s">
        <v>202</v>
      </c>
      <c r="K109" s="16" t="s">
        <v>44</v>
      </c>
      <c r="L109" s="8" t="s">
        <v>463</v>
      </c>
      <c r="M109" s="82" t="s">
        <v>46</v>
      </c>
      <c r="N109" s="16" t="s">
        <v>447</v>
      </c>
      <c r="O109" s="8" t="s">
        <v>464</v>
      </c>
      <c r="P109" s="49">
        <v>42588</v>
      </c>
      <c r="Q109" s="19">
        <v>107</v>
      </c>
      <c r="R109" s="50"/>
      <c r="S109" s="265"/>
      <c r="T109" s="265"/>
      <c r="U109" s="265"/>
      <c r="V109" s="265"/>
      <c r="W109" s="265"/>
      <c r="X109" s="265"/>
      <c r="Y109" s="265"/>
      <c r="Z109" s="265"/>
      <c r="AA109" s="265"/>
      <c r="AB109" s="265"/>
      <c r="AC109" s="265"/>
    </row>
    <row r="110" spans="1:29" s="17" customFormat="1" ht="169.5" customHeight="1" x14ac:dyDescent="0.2">
      <c r="A110" s="5" t="s">
        <v>108</v>
      </c>
      <c r="B110" s="16">
        <v>4294</v>
      </c>
      <c r="C110" s="6">
        <v>2009</v>
      </c>
      <c r="D110" s="6" t="s">
        <v>227</v>
      </c>
      <c r="E110" s="12" t="s">
        <v>465</v>
      </c>
      <c r="F110" s="16" t="s">
        <v>466</v>
      </c>
      <c r="G110" s="13" t="s">
        <v>116</v>
      </c>
      <c r="H110" s="7">
        <v>1</v>
      </c>
      <c r="I110" s="8" t="s">
        <v>467</v>
      </c>
      <c r="J110" s="8" t="s">
        <v>468</v>
      </c>
      <c r="K110" s="16" t="s">
        <v>44</v>
      </c>
      <c r="L110" s="8" t="s">
        <v>469</v>
      </c>
      <c r="M110" s="82" t="s">
        <v>470</v>
      </c>
      <c r="N110" s="16">
        <v>2010</v>
      </c>
      <c r="O110" s="8" t="s">
        <v>471</v>
      </c>
      <c r="P110" s="49">
        <v>42588</v>
      </c>
      <c r="Q110" s="19">
        <v>108</v>
      </c>
      <c r="R110" s="50"/>
      <c r="S110" s="265"/>
      <c r="T110" s="265"/>
      <c r="U110" s="265"/>
      <c r="V110" s="265"/>
      <c r="W110" s="265"/>
      <c r="X110" s="265"/>
      <c r="Y110" s="265"/>
      <c r="Z110" s="265"/>
      <c r="AA110" s="265"/>
      <c r="AB110" s="265"/>
      <c r="AC110" s="265"/>
    </row>
    <row r="111" spans="1:29" s="17" customFormat="1" ht="86.25" customHeight="1" x14ac:dyDescent="0.2">
      <c r="A111" s="5" t="s">
        <v>108</v>
      </c>
      <c r="B111" s="16">
        <v>503</v>
      </c>
      <c r="C111" s="6">
        <v>2009</v>
      </c>
      <c r="D111" s="6" t="s">
        <v>303</v>
      </c>
      <c r="E111" s="12" t="s">
        <v>39</v>
      </c>
      <c r="F111" s="16" t="s">
        <v>472</v>
      </c>
      <c r="G111" s="13" t="s">
        <v>420</v>
      </c>
      <c r="H111" s="7">
        <v>1</v>
      </c>
      <c r="I111" s="8" t="s">
        <v>473</v>
      </c>
      <c r="J111" s="8" t="s">
        <v>474</v>
      </c>
      <c r="K111" s="16" t="s">
        <v>44</v>
      </c>
      <c r="L111" s="8" t="s">
        <v>475</v>
      </c>
      <c r="M111" s="82" t="s">
        <v>46</v>
      </c>
      <c r="N111" s="16">
        <v>2013</v>
      </c>
      <c r="O111" s="8" t="s">
        <v>94</v>
      </c>
      <c r="P111" s="49">
        <v>42588</v>
      </c>
      <c r="Q111" s="19">
        <v>109</v>
      </c>
      <c r="R111" s="50"/>
      <c r="S111" s="265"/>
      <c r="T111" s="265"/>
      <c r="U111" s="265"/>
      <c r="V111" s="265"/>
      <c r="W111" s="265"/>
      <c r="X111" s="265"/>
      <c r="Y111" s="265"/>
      <c r="Z111" s="265"/>
      <c r="AA111" s="265"/>
      <c r="AB111" s="265"/>
      <c r="AC111" s="265"/>
    </row>
    <row r="112" spans="1:29" s="17" customFormat="1" ht="87" customHeight="1" x14ac:dyDescent="0.2">
      <c r="A112" s="5" t="s">
        <v>108</v>
      </c>
      <c r="B112" s="16">
        <v>372</v>
      </c>
      <c r="C112" s="79">
        <v>2009</v>
      </c>
      <c r="D112" s="6" t="s">
        <v>303</v>
      </c>
      <c r="E112" s="12" t="s">
        <v>39</v>
      </c>
      <c r="F112" s="16" t="s">
        <v>476</v>
      </c>
      <c r="G112" s="13" t="s">
        <v>116</v>
      </c>
      <c r="H112" s="7">
        <v>6</v>
      </c>
      <c r="I112" s="8" t="s">
        <v>477</v>
      </c>
      <c r="J112" s="8" t="s">
        <v>474</v>
      </c>
      <c r="K112" s="16" t="s">
        <v>44</v>
      </c>
      <c r="L112" s="8" t="s">
        <v>478</v>
      </c>
      <c r="M112" s="82" t="s">
        <v>46</v>
      </c>
      <c r="N112" s="16">
        <v>2013</v>
      </c>
      <c r="O112" s="8" t="s">
        <v>116</v>
      </c>
      <c r="P112" s="49">
        <v>42588</v>
      </c>
      <c r="Q112" s="19">
        <v>110</v>
      </c>
      <c r="R112" s="50"/>
      <c r="S112" s="265"/>
      <c r="T112" s="265"/>
      <c r="U112" s="265"/>
      <c r="V112" s="265"/>
      <c r="W112" s="265"/>
      <c r="X112" s="265"/>
      <c r="Y112" s="265"/>
      <c r="Z112" s="265"/>
      <c r="AA112" s="265"/>
      <c r="AB112" s="265"/>
      <c r="AC112" s="265"/>
    </row>
    <row r="113" spans="1:29" s="17" customFormat="1" ht="15" x14ac:dyDescent="0.2">
      <c r="A113" s="298" t="s">
        <v>479</v>
      </c>
      <c r="B113" s="309">
        <v>23</v>
      </c>
      <c r="C113" s="290">
        <v>2009</v>
      </c>
      <c r="D113" s="293" t="s">
        <v>242</v>
      </c>
      <c r="E113" s="295" t="s">
        <v>39</v>
      </c>
      <c r="F113" s="298" t="s">
        <v>480</v>
      </c>
      <c r="G113" s="246" t="s">
        <v>116</v>
      </c>
      <c r="H113" s="16">
        <v>2</v>
      </c>
      <c r="I113" s="246" t="s">
        <v>481</v>
      </c>
      <c r="J113" s="246" t="s">
        <v>482</v>
      </c>
      <c r="K113" s="246" t="s">
        <v>44</v>
      </c>
      <c r="L113" s="246" t="s">
        <v>483</v>
      </c>
      <c r="M113" s="268" t="s">
        <v>46</v>
      </c>
      <c r="N113" s="246">
        <v>2013</v>
      </c>
      <c r="O113" s="246" t="s">
        <v>484</v>
      </c>
      <c r="P113" s="304">
        <v>42588</v>
      </c>
      <c r="Q113" s="19">
        <v>111</v>
      </c>
      <c r="R113" s="271"/>
      <c r="S113" s="265"/>
      <c r="T113" s="265"/>
      <c r="U113" s="265"/>
      <c r="V113" s="265"/>
      <c r="W113" s="265"/>
      <c r="X113" s="265"/>
      <c r="Y113" s="265"/>
      <c r="Z113" s="265"/>
      <c r="AA113" s="265"/>
      <c r="AB113" s="265"/>
      <c r="AC113" s="265"/>
    </row>
    <row r="114" spans="1:29" s="17" customFormat="1" ht="15" x14ac:dyDescent="0.2">
      <c r="A114" s="299"/>
      <c r="B114" s="310"/>
      <c r="C114" s="291"/>
      <c r="D114" s="291"/>
      <c r="E114" s="296"/>
      <c r="F114" s="299"/>
      <c r="G114" s="247"/>
      <c r="H114" s="16">
        <v>4</v>
      </c>
      <c r="I114" s="247"/>
      <c r="J114" s="247"/>
      <c r="K114" s="247"/>
      <c r="L114" s="247"/>
      <c r="M114" s="269"/>
      <c r="N114" s="247"/>
      <c r="O114" s="247"/>
      <c r="P114" s="305"/>
      <c r="Q114" s="19">
        <v>112</v>
      </c>
      <c r="R114" s="307"/>
      <c r="S114" s="265"/>
      <c r="T114" s="265"/>
      <c r="U114" s="265"/>
      <c r="V114" s="265"/>
      <c r="W114" s="265"/>
      <c r="X114" s="265"/>
      <c r="Y114" s="265"/>
      <c r="Z114" s="265"/>
      <c r="AA114" s="265"/>
      <c r="AB114" s="265"/>
      <c r="AC114" s="265"/>
    </row>
    <row r="115" spans="1:29" s="17" customFormat="1" ht="15" x14ac:dyDescent="0.2">
      <c r="A115" s="299"/>
      <c r="B115" s="310"/>
      <c r="C115" s="291"/>
      <c r="D115" s="291"/>
      <c r="E115" s="296"/>
      <c r="F115" s="299"/>
      <c r="G115" s="247"/>
      <c r="H115" s="16">
        <v>14</v>
      </c>
      <c r="I115" s="247"/>
      <c r="J115" s="247"/>
      <c r="K115" s="247"/>
      <c r="L115" s="247"/>
      <c r="M115" s="269"/>
      <c r="N115" s="247"/>
      <c r="O115" s="247"/>
      <c r="P115" s="305"/>
      <c r="Q115" s="19">
        <v>113</v>
      </c>
      <c r="R115" s="307"/>
      <c r="S115" s="265"/>
      <c r="T115" s="265"/>
      <c r="U115" s="265"/>
      <c r="V115" s="265"/>
      <c r="W115" s="265"/>
      <c r="X115" s="265"/>
      <c r="Y115" s="265"/>
      <c r="Z115" s="265"/>
      <c r="AA115" s="265"/>
      <c r="AB115" s="265"/>
      <c r="AC115" s="265"/>
    </row>
    <row r="116" spans="1:29" s="21" customFormat="1" ht="15" x14ac:dyDescent="0.2">
      <c r="A116" s="299"/>
      <c r="B116" s="310"/>
      <c r="C116" s="291"/>
      <c r="D116" s="291"/>
      <c r="E116" s="296"/>
      <c r="F116" s="299"/>
      <c r="G116" s="247"/>
      <c r="H116" s="20">
        <v>19</v>
      </c>
      <c r="I116" s="247"/>
      <c r="J116" s="247"/>
      <c r="K116" s="247"/>
      <c r="L116" s="247"/>
      <c r="M116" s="269"/>
      <c r="N116" s="247"/>
      <c r="O116" s="247"/>
      <c r="P116" s="305"/>
      <c r="Q116" s="19">
        <v>114</v>
      </c>
      <c r="R116" s="307"/>
      <c r="S116" s="265"/>
      <c r="T116" s="265"/>
      <c r="U116" s="265"/>
      <c r="V116" s="265"/>
      <c r="W116" s="265"/>
      <c r="X116" s="265"/>
      <c r="Y116" s="265"/>
      <c r="Z116" s="265"/>
      <c r="AA116" s="265"/>
      <c r="AB116" s="265"/>
      <c r="AC116" s="265"/>
    </row>
    <row r="117" spans="1:29" s="21" customFormat="1" ht="15" x14ac:dyDescent="0.2">
      <c r="A117" s="299"/>
      <c r="B117" s="310"/>
      <c r="C117" s="291"/>
      <c r="D117" s="291"/>
      <c r="E117" s="296"/>
      <c r="F117" s="299"/>
      <c r="G117" s="247"/>
      <c r="H117" s="20">
        <v>25</v>
      </c>
      <c r="I117" s="247"/>
      <c r="J117" s="247"/>
      <c r="K117" s="247"/>
      <c r="L117" s="247"/>
      <c r="M117" s="269"/>
      <c r="N117" s="247"/>
      <c r="O117" s="247"/>
      <c r="P117" s="305"/>
      <c r="Q117" s="19">
        <v>115</v>
      </c>
      <c r="R117" s="307"/>
      <c r="S117" s="265"/>
      <c r="T117" s="265"/>
      <c r="U117" s="265"/>
      <c r="V117" s="265"/>
      <c r="W117" s="265"/>
      <c r="X117" s="265"/>
      <c r="Y117" s="265"/>
      <c r="Z117" s="265"/>
      <c r="AA117" s="265"/>
      <c r="AB117" s="265"/>
      <c r="AC117" s="265"/>
    </row>
    <row r="118" spans="1:29" s="21" customFormat="1" ht="15" x14ac:dyDescent="0.2">
      <c r="A118" s="299"/>
      <c r="B118" s="310"/>
      <c r="C118" s="291"/>
      <c r="D118" s="291"/>
      <c r="E118" s="296"/>
      <c r="F118" s="299"/>
      <c r="G118" s="247"/>
      <c r="H118" s="20">
        <v>27</v>
      </c>
      <c r="I118" s="247"/>
      <c r="J118" s="247"/>
      <c r="K118" s="247"/>
      <c r="L118" s="247"/>
      <c r="M118" s="269"/>
      <c r="N118" s="247"/>
      <c r="O118" s="247"/>
      <c r="P118" s="305"/>
      <c r="Q118" s="19">
        <v>116</v>
      </c>
      <c r="R118" s="307"/>
      <c r="S118" s="265"/>
      <c r="T118" s="265"/>
      <c r="U118" s="265"/>
      <c r="V118" s="265"/>
      <c r="W118" s="265"/>
      <c r="X118" s="265"/>
      <c r="Y118" s="265"/>
      <c r="Z118" s="265"/>
      <c r="AA118" s="265"/>
      <c r="AB118" s="265"/>
      <c r="AC118" s="265"/>
    </row>
    <row r="119" spans="1:29" s="21" customFormat="1" ht="15" x14ac:dyDescent="0.2">
      <c r="A119" s="300"/>
      <c r="B119" s="311"/>
      <c r="C119" s="292"/>
      <c r="D119" s="294"/>
      <c r="E119" s="297"/>
      <c r="F119" s="300"/>
      <c r="G119" s="248"/>
      <c r="H119" s="20">
        <v>28</v>
      </c>
      <c r="I119" s="248"/>
      <c r="J119" s="248"/>
      <c r="K119" s="248"/>
      <c r="L119" s="248"/>
      <c r="M119" s="270"/>
      <c r="N119" s="248"/>
      <c r="O119" s="248"/>
      <c r="P119" s="306"/>
      <c r="Q119" s="19">
        <v>117</v>
      </c>
      <c r="R119" s="272"/>
      <c r="S119" s="265"/>
      <c r="T119" s="265"/>
      <c r="U119" s="265"/>
      <c r="V119" s="265"/>
      <c r="W119" s="265"/>
      <c r="X119" s="265"/>
      <c r="Y119" s="265"/>
      <c r="Z119" s="265"/>
      <c r="AA119" s="265"/>
      <c r="AB119" s="265"/>
      <c r="AC119" s="265"/>
    </row>
    <row r="120" spans="1:29" s="21" customFormat="1" ht="297" customHeight="1" x14ac:dyDescent="0.2">
      <c r="A120" s="37" t="s">
        <v>226</v>
      </c>
      <c r="B120" s="86">
        <v>1508</v>
      </c>
      <c r="C120" s="38">
        <v>2010</v>
      </c>
      <c r="D120" s="40" t="s">
        <v>485</v>
      </c>
      <c r="E120" s="39" t="s">
        <v>39</v>
      </c>
      <c r="F120" s="85" t="s">
        <v>486</v>
      </c>
      <c r="G120" s="36" t="s">
        <v>72</v>
      </c>
      <c r="H120" s="41">
        <v>3</v>
      </c>
      <c r="I120" s="78" t="s">
        <v>487</v>
      </c>
      <c r="J120" s="78" t="s">
        <v>488</v>
      </c>
      <c r="K120" s="78" t="s">
        <v>136</v>
      </c>
      <c r="L120" s="78" t="s">
        <v>489</v>
      </c>
      <c r="M120" s="36" t="s">
        <v>490</v>
      </c>
      <c r="N120" s="78" t="s">
        <v>447</v>
      </c>
      <c r="O120" s="78" t="s">
        <v>491</v>
      </c>
      <c r="P120" s="49">
        <v>42588</v>
      </c>
      <c r="Q120" s="19">
        <v>118</v>
      </c>
      <c r="R120" s="50"/>
      <c r="S120" s="265"/>
      <c r="T120" s="265"/>
      <c r="U120" s="265"/>
      <c r="V120" s="265"/>
      <c r="W120" s="265"/>
      <c r="X120" s="265"/>
      <c r="Y120" s="265"/>
      <c r="Z120" s="265"/>
      <c r="AA120" s="265"/>
      <c r="AB120" s="265"/>
      <c r="AC120" s="265"/>
    </row>
    <row r="121" spans="1:29" s="21" customFormat="1" ht="75" customHeight="1" x14ac:dyDescent="0.2">
      <c r="A121" s="5" t="s">
        <v>37</v>
      </c>
      <c r="B121" s="19">
        <v>2820</v>
      </c>
      <c r="C121" s="80">
        <v>2010</v>
      </c>
      <c r="D121" s="6" t="s">
        <v>236</v>
      </c>
      <c r="E121" s="12" t="s">
        <v>492</v>
      </c>
      <c r="F121" s="16" t="s">
        <v>493</v>
      </c>
      <c r="G121" s="13" t="s">
        <v>116</v>
      </c>
      <c r="H121" s="7"/>
      <c r="I121" s="8" t="s">
        <v>494</v>
      </c>
      <c r="J121" s="8" t="s">
        <v>495</v>
      </c>
      <c r="K121" s="20" t="s">
        <v>340</v>
      </c>
      <c r="L121" s="8" t="s">
        <v>496</v>
      </c>
      <c r="M121" s="33" t="s">
        <v>46</v>
      </c>
      <c r="N121" s="20">
        <v>2014</v>
      </c>
      <c r="O121" s="8" t="s">
        <v>497</v>
      </c>
      <c r="P121" s="49">
        <v>42588</v>
      </c>
      <c r="Q121" s="19">
        <v>119</v>
      </c>
      <c r="R121" s="50"/>
      <c r="S121" s="265"/>
      <c r="T121" s="265"/>
      <c r="U121" s="265"/>
      <c r="V121" s="265"/>
      <c r="W121" s="265"/>
      <c r="X121" s="265"/>
      <c r="Y121" s="265"/>
      <c r="Z121" s="265"/>
      <c r="AA121" s="265"/>
      <c r="AB121" s="265"/>
      <c r="AC121" s="265"/>
    </row>
    <row r="122" spans="1:29" s="17" customFormat="1" ht="255" customHeight="1" x14ac:dyDescent="0.2">
      <c r="A122" s="5" t="s">
        <v>108</v>
      </c>
      <c r="B122" s="19">
        <v>1280</v>
      </c>
      <c r="C122" s="6">
        <v>2010</v>
      </c>
      <c r="D122" s="6" t="s">
        <v>236</v>
      </c>
      <c r="E122" s="12" t="s">
        <v>39</v>
      </c>
      <c r="F122" s="16" t="s">
        <v>498</v>
      </c>
      <c r="G122" s="13" t="s">
        <v>116</v>
      </c>
      <c r="H122" s="7">
        <v>1</v>
      </c>
      <c r="I122" s="8" t="s">
        <v>499</v>
      </c>
      <c r="J122" s="8" t="s">
        <v>500</v>
      </c>
      <c r="K122" s="20" t="s">
        <v>44</v>
      </c>
      <c r="L122" s="8" t="s">
        <v>501</v>
      </c>
      <c r="M122" s="33" t="s">
        <v>46</v>
      </c>
      <c r="N122" s="16">
        <v>2013</v>
      </c>
      <c r="O122" s="8" t="s">
        <v>502</v>
      </c>
      <c r="P122" s="49">
        <v>42594</v>
      </c>
      <c r="Q122" s="19">
        <v>120</v>
      </c>
      <c r="R122" s="50"/>
      <c r="S122" s="265"/>
      <c r="T122" s="265"/>
      <c r="U122" s="265"/>
      <c r="V122" s="265"/>
      <c r="W122" s="265"/>
      <c r="X122" s="265"/>
      <c r="Y122" s="265"/>
      <c r="Z122" s="265"/>
      <c r="AA122" s="265"/>
      <c r="AB122" s="265"/>
      <c r="AC122" s="265"/>
    </row>
    <row r="123" spans="1:29" s="17" customFormat="1" ht="71.25" customHeight="1" x14ac:dyDescent="0.2">
      <c r="A123" s="5" t="s">
        <v>108</v>
      </c>
      <c r="B123" s="19">
        <v>1023</v>
      </c>
      <c r="C123" s="6">
        <v>2010</v>
      </c>
      <c r="D123" s="6" t="s">
        <v>236</v>
      </c>
      <c r="E123" s="12" t="s">
        <v>39</v>
      </c>
      <c r="F123" s="16" t="s">
        <v>503</v>
      </c>
      <c r="G123" s="13" t="s">
        <v>116</v>
      </c>
      <c r="H123" s="7">
        <v>4</v>
      </c>
      <c r="I123" s="8" t="s">
        <v>504</v>
      </c>
      <c r="J123" s="8" t="s">
        <v>505</v>
      </c>
      <c r="K123" s="20" t="s">
        <v>44</v>
      </c>
      <c r="L123" s="8" t="s">
        <v>506</v>
      </c>
      <c r="M123" s="33" t="s">
        <v>46</v>
      </c>
      <c r="N123" s="16">
        <v>2010</v>
      </c>
      <c r="O123" s="8" t="s">
        <v>507</v>
      </c>
      <c r="P123" s="49">
        <v>42594</v>
      </c>
      <c r="Q123" s="19">
        <v>121</v>
      </c>
      <c r="R123" s="50"/>
      <c r="S123" s="265"/>
      <c r="T123" s="265"/>
      <c r="U123" s="265"/>
      <c r="V123" s="265"/>
      <c r="W123" s="265"/>
      <c r="X123" s="265"/>
      <c r="Y123" s="265"/>
      <c r="Z123" s="265"/>
      <c r="AA123" s="265"/>
      <c r="AB123" s="265"/>
      <c r="AC123" s="265"/>
    </row>
    <row r="124" spans="1:29" s="17" customFormat="1" ht="278.25" customHeight="1" x14ac:dyDescent="0.2">
      <c r="A124" s="5" t="s">
        <v>50</v>
      </c>
      <c r="B124" s="19">
        <v>1383</v>
      </c>
      <c r="C124" s="6">
        <v>2010</v>
      </c>
      <c r="D124" s="6" t="s">
        <v>51</v>
      </c>
      <c r="E124" s="12" t="s">
        <v>39</v>
      </c>
      <c r="F124" s="16" t="s">
        <v>508</v>
      </c>
      <c r="G124" s="13" t="s">
        <v>434</v>
      </c>
      <c r="H124" s="7">
        <v>51</v>
      </c>
      <c r="I124" s="8" t="s">
        <v>509</v>
      </c>
      <c r="J124" s="8" t="s">
        <v>510</v>
      </c>
      <c r="K124" s="20" t="s">
        <v>44</v>
      </c>
      <c r="L124" s="8" t="s">
        <v>511</v>
      </c>
      <c r="M124" s="33" t="s">
        <v>470</v>
      </c>
      <c r="N124" s="16">
        <v>2010</v>
      </c>
      <c r="O124" s="8" t="s">
        <v>512</v>
      </c>
      <c r="P124" s="49">
        <v>42594</v>
      </c>
      <c r="Q124" s="19">
        <v>122</v>
      </c>
      <c r="R124" s="50"/>
      <c r="S124" s="265"/>
      <c r="T124" s="265"/>
      <c r="U124" s="265"/>
      <c r="V124" s="265"/>
      <c r="W124" s="265"/>
      <c r="X124" s="265"/>
      <c r="Y124" s="265"/>
      <c r="Z124" s="265"/>
      <c r="AA124" s="265"/>
      <c r="AB124" s="265"/>
      <c r="AC124" s="265"/>
    </row>
    <row r="125" spans="1:29" s="96" customFormat="1" ht="121.5" customHeight="1" x14ac:dyDescent="0.2">
      <c r="A125" s="273" t="s">
        <v>513</v>
      </c>
      <c r="B125" s="275">
        <v>36</v>
      </c>
      <c r="C125" s="277">
        <v>2010</v>
      </c>
      <c r="D125" s="279" t="s">
        <v>242</v>
      </c>
      <c r="E125" s="281" t="s">
        <v>39</v>
      </c>
      <c r="F125" s="235" t="s">
        <v>514</v>
      </c>
      <c r="G125" s="243" t="s">
        <v>116</v>
      </c>
      <c r="H125" s="90">
        <v>1</v>
      </c>
      <c r="I125" s="91" t="s">
        <v>515</v>
      </c>
      <c r="J125" s="91" t="s">
        <v>516</v>
      </c>
      <c r="K125" s="92" t="s">
        <v>44</v>
      </c>
      <c r="L125" s="91" t="s">
        <v>517</v>
      </c>
      <c r="M125" s="93" t="s">
        <v>46</v>
      </c>
      <c r="N125" s="92">
        <v>2016</v>
      </c>
      <c r="O125" s="91" t="s">
        <v>518</v>
      </c>
      <c r="P125" s="94">
        <v>42594</v>
      </c>
      <c r="Q125" s="59">
        <v>123</v>
      </c>
      <c r="R125" s="95"/>
      <c r="S125" s="265"/>
      <c r="T125" s="265"/>
      <c r="U125" s="265"/>
      <c r="V125" s="265"/>
      <c r="W125" s="265"/>
      <c r="X125" s="265"/>
      <c r="Y125" s="265"/>
      <c r="Z125" s="265"/>
      <c r="AA125" s="265"/>
      <c r="AB125" s="265"/>
      <c r="AC125" s="265"/>
    </row>
    <row r="126" spans="1:29" s="96" customFormat="1" ht="60.75" customHeight="1" x14ac:dyDescent="0.2">
      <c r="A126" s="274"/>
      <c r="B126" s="276"/>
      <c r="C126" s="278"/>
      <c r="D126" s="280"/>
      <c r="E126" s="282"/>
      <c r="F126" s="283"/>
      <c r="G126" s="244"/>
      <c r="H126" s="90">
        <v>2</v>
      </c>
      <c r="I126" s="91" t="s">
        <v>519</v>
      </c>
      <c r="J126" s="91" t="s">
        <v>516</v>
      </c>
      <c r="K126" s="92" t="s">
        <v>44</v>
      </c>
      <c r="L126" s="91" t="s">
        <v>520</v>
      </c>
      <c r="M126" s="93" t="s">
        <v>46</v>
      </c>
      <c r="N126" s="92">
        <v>2016</v>
      </c>
      <c r="O126" s="91" t="s">
        <v>116</v>
      </c>
      <c r="P126" s="94">
        <v>42594</v>
      </c>
      <c r="Q126" s="59">
        <v>124</v>
      </c>
      <c r="R126" s="95"/>
      <c r="S126" s="265"/>
      <c r="T126" s="265"/>
      <c r="U126" s="265"/>
      <c r="V126" s="265"/>
      <c r="W126" s="265"/>
      <c r="X126" s="265"/>
      <c r="Y126" s="265"/>
      <c r="Z126" s="265"/>
      <c r="AA126" s="265"/>
      <c r="AB126" s="265"/>
      <c r="AC126" s="265"/>
    </row>
    <row r="127" spans="1:29" s="96" customFormat="1" ht="63.75" customHeight="1" x14ac:dyDescent="0.2">
      <c r="A127" s="308"/>
      <c r="B127" s="238"/>
      <c r="C127" s="284"/>
      <c r="D127" s="285"/>
      <c r="E127" s="286"/>
      <c r="F127" s="236"/>
      <c r="G127" s="245"/>
      <c r="H127" s="90">
        <v>3</v>
      </c>
      <c r="I127" s="91" t="s">
        <v>521</v>
      </c>
      <c r="J127" s="91" t="s">
        <v>516</v>
      </c>
      <c r="K127" s="92" t="s">
        <v>44</v>
      </c>
      <c r="L127" s="91" t="s">
        <v>520</v>
      </c>
      <c r="M127" s="93" t="s">
        <v>46</v>
      </c>
      <c r="N127" s="92">
        <v>2016</v>
      </c>
      <c r="O127" s="91" t="s">
        <v>116</v>
      </c>
      <c r="P127" s="94">
        <v>42594</v>
      </c>
      <c r="Q127" s="59">
        <v>125</v>
      </c>
      <c r="R127" s="95"/>
      <c r="S127" s="265"/>
      <c r="T127" s="265"/>
      <c r="U127" s="265"/>
      <c r="V127" s="265"/>
      <c r="W127" s="265"/>
      <c r="X127" s="265"/>
      <c r="Y127" s="265"/>
      <c r="Z127" s="265"/>
      <c r="AA127" s="265"/>
      <c r="AB127" s="265"/>
      <c r="AC127" s="265"/>
    </row>
    <row r="128" spans="1:29" s="17" customFormat="1" ht="57" customHeight="1" x14ac:dyDescent="0.2">
      <c r="A128" s="5" t="s">
        <v>108</v>
      </c>
      <c r="B128" s="19">
        <v>1511</v>
      </c>
      <c r="C128" s="6">
        <v>2010</v>
      </c>
      <c r="D128" s="6" t="s">
        <v>236</v>
      </c>
      <c r="E128" s="12" t="s">
        <v>39</v>
      </c>
      <c r="F128" s="16" t="s">
        <v>522</v>
      </c>
      <c r="G128" s="13" t="s">
        <v>375</v>
      </c>
      <c r="H128" s="7">
        <v>11</v>
      </c>
      <c r="I128" s="8" t="s">
        <v>523</v>
      </c>
      <c r="J128" s="8" t="s">
        <v>269</v>
      </c>
      <c r="K128" s="20" t="s">
        <v>44</v>
      </c>
      <c r="L128" s="8" t="s">
        <v>524</v>
      </c>
      <c r="M128" s="33" t="s">
        <v>46</v>
      </c>
      <c r="N128" s="16">
        <v>2016</v>
      </c>
      <c r="O128" s="8" t="s">
        <v>525</v>
      </c>
      <c r="P128" s="49">
        <v>42594</v>
      </c>
      <c r="Q128" s="19">
        <v>126</v>
      </c>
      <c r="R128" s="50"/>
      <c r="S128" s="265"/>
      <c r="T128" s="265"/>
      <c r="U128" s="265"/>
      <c r="V128" s="265"/>
      <c r="W128" s="265"/>
      <c r="X128" s="265"/>
      <c r="Y128" s="265"/>
      <c r="Z128" s="265"/>
      <c r="AA128" s="265"/>
      <c r="AB128" s="265"/>
      <c r="AC128" s="265"/>
    </row>
    <row r="129" spans="1:29" s="17" customFormat="1" ht="165" x14ac:dyDescent="0.2">
      <c r="A129" s="5" t="s">
        <v>108</v>
      </c>
      <c r="B129" s="19">
        <v>1512</v>
      </c>
      <c r="C129" s="6">
        <v>2010</v>
      </c>
      <c r="D129" s="6" t="s">
        <v>236</v>
      </c>
      <c r="E129" s="12" t="s">
        <v>39</v>
      </c>
      <c r="F129" s="16" t="s">
        <v>526</v>
      </c>
      <c r="G129" s="13" t="s">
        <v>527</v>
      </c>
      <c r="H129" s="7">
        <v>11</v>
      </c>
      <c r="I129" s="8" t="s">
        <v>528</v>
      </c>
      <c r="J129" s="8" t="s">
        <v>529</v>
      </c>
      <c r="K129" s="20" t="s">
        <v>44</v>
      </c>
      <c r="L129" s="8" t="s">
        <v>530</v>
      </c>
      <c r="M129" s="33" t="s">
        <v>46</v>
      </c>
      <c r="N129" s="16">
        <v>2016</v>
      </c>
      <c r="O129" s="8" t="s">
        <v>525</v>
      </c>
      <c r="P129" s="49">
        <v>42594</v>
      </c>
      <c r="Q129" s="19">
        <v>127</v>
      </c>
      <c r="R129" s="50"/>
      <c r="S129" s="265"/>
      <c r="T129" s="265"/>
      <c r="U129" s="265"/>
      <c r="V129" s="265"/>
      <c r="W129" s="265"/>
      <c r="X129" s="265"/>
      <c r="Y129" s="265"/>
      <c r="Z129" s="265"/>
      <c r="AA129" s="265"/>
      <c r="AB129" s="265"/>
      <c r="AC129" s="265"/>
    </row>
    <row r="130" spans="1:29" s="17" customFormat="1" ht="97.5" customHeight="1" x14ac:dyDescent="0.2">
      <c r="A130" s="5" t="s">
        <v>226</v>
      </c>
      <c r="B130" s="19">
        <v>1457</v>
      </c>
      <c r="C130" s="6">
        <v>2010</v>
      </c>
      <c r="D130" s="6" t="s">
        <v>236</v>
      </c>
      <c r="E130" s="12" t="s">
        <v>39</v>
      </c>
      <c r="F130" s="16" t="s">
        <v>531</v>
      </c>
      <c r="G130" s="13" t="s">
        <v>527</v>
      </c>
      <c r="H130" s="7" t="s">
        <v>389</v>
      </c>
      <c r="I130" s="8" t="s">
        <v>532</v>
      </c>
      <c r="J130" s="8" t="s">
        <v>533</v>
      </c>
      <c r="K130" s="20" t="s">
        <v>44</v>
      </c>
      <c r="L130" s="8" t="s">
        <v>534</v>
      </c>
      <c r="M130" s="33" t="s">
        <v>46</v>
      </c>
      <c r="N130" s="16">
        <v>2016</v>
      </c>
      <c r="O130" s="8" t="s">
        <v>525</v>
      </c>
      <c r="P130" s="49">
        <v>42594</v>
      </c>
      <c r="Q130" s="19">
        <v>128</v>
      </c>
      <c r="R130" s="50"/>
      <c r="S130" s="265"/>
      <c r="T130" s="265"/>
      <c r="U130" s="265"/>
      <c r="V130" s="265"/>
      <c r="W130" s="265"/>
      <c r="X130" s="265"/>
      <c r="Y130" s="265"/>
      <c r="Z130" s="265"/>
      <c r="AA130" s="265"/>
      <c r="AB130" s="265"/>
      <c r="AC130" s="265"/>
    </row>
    <row r="131" spans="1:29" s="96" customFormat="1" ht="51.75" customHeight="1" x14ac:dyDescent="0.2">
      <c r="A131" s="273" t="s">
        <v>535</v>
      </c>
      <c r="B131" s="275">
        <v>367</v>
      </c>
      <c r="C131" s="277">
        <v>2010</v>
      </c>
      <c r="D131" s="279" t="s">
        <v>242</v>
      </c>
      <c r="E131" s="281" t="s">
        <v>39</v>
      </c>
      <c r="F131" s="235" t="s">
        <v>514</v>
      </c>
      <c r="G131" s="243" t="s">
        <v>116</v>
      </c>
      <c r="H131" s="90">
        <v>1</v>
      </c>
      <c r="I131" s="91" t="s">
        <v>536</v>
      </c>
      <c r="J131" s="91" t="s">
        <v>537</v>
      </c>
      <c r="K131" s="92" t="s">
        <v>44</v>
      </c>
      <c r="L131" s="91" t="s">
        <v>538</v>
      </c>
      <c r="M131" s="93" t="s">
        <v>46</v>
      </c>
      <c r="N131" s="92">
        <v>2013</v>
      </c>
      <c r="O131" s="91" t="s">
        <v>525</v>
      </c>
      <c r="P131" s="94">
        <v>42594</v>
      </c>
      <c r="Q131" s="59">
        <v>129</v>
      </c>
      <c r="R131" s="95"/>
      <c r="S131" s="265"/>
      <c r="T131" s="265"/>
      <c r="U131" s="265"/>
      <c r="V131" s="265"/>
      <c r="W131" s="265"/>
      <c r="X131" s="265"/>
      <c r="Y131" s="265"/>
      <c r="Z131" s="265"/>
      <c r="AA131" s="265"/>
      <c r="AB131" s="265"/>
      <c r="AC131" s="265"/>
    </row>
    <row r="132" spans="1:29" s="96" customFormat="1" ht="42" customHeight="1" x14ac:dyDescent="0.2">
      <c r="A132" s="274"/>
      <c r="B132" s="276"/>
      <c r="C132" s="278"/>
      <c r="D132" s="280"/>
      <c r="E132" s="282"/>
      <c r="F132" s="283"/>
      <c r="G132" s="244"/>
      <c r="H132" s="90">
        <v>2</v>
      </c>
      <c r="I132" s="91" t="s">
        <v>539</v>
      </c>
      <c r="J132" s="91" t="s">
        <v>540</v>
      </c>
      <c r="K132" s="92" t="s">
        <v>44</v>
      </c>
      <c r="L132" s="91" t="s">
        <v>541</v>
      </c>
      <c r="M132" s="93" t="s">
        <v>46</v>
      </c>
      <c r="N132" s="92">
        <v>2014</v>
      </c>
      <c r="O132" s="91" t="s">
        <v>525</v>
      </c>
      <c r="P132" s="94">
        <v>42594</v>
      </c>
      <c r="Q132" s="59">
        <v>130</v>
      </c>
      <c r="R132" s="95"/>
      <c r="S132" s="265"/>
      <c r="T132" s="265"/>
      <c r="U132" s="265"/>
      <c r="V132" s="265"/>
      <c r="W132" s="265"/>
      <c r="X132" s="265"/>
      <c r="Y132" s="265"/>
      <c r="Z132" s="265"/>
      <c r="AA132" s="265"/>
      <c r="AB132" s="265"/>
      <c r="AC132" s="265"/>
    </row>
    <row r="133" spans="1:29" s="17" customFormat="1" ht="206.25" customHeight="1" x14ac:dyDescent="0.2">
      <c r="A133" s="251" t="s">
        <v>108</v>
      </c>
      <c r="B133" s="271">
        <v>1297</v>
      </c>
      <c r="C133" s="254">
        <v>2010</v>
      </c>
      <c r="D133" s="257" t="s">
        <v>236</v>
      </c>
      <c r="E133" s="260" t="s">
        <v>39</v>
      </c>
      <c r="F133" s="246" t="s">
        <v>542</v>
      </c>
      <c r="G133" s="249" t="s">
        <v>420</v>
      </c>
      <c r="H133" s="7">
        <v>11</v>
      </c>
      <c r="I133" s="8" t="s">
        <v>543</v>
      </c>
      <c r="J133" s="8" t="s">
        <v>544</v>
      </c>
      <c r="K133" s="20" t="s">
        <v>44</v>
      </c>
      <c r="L133" s="8" t="s">
        <v>545</v>
      </c>
      <c r="M133" s="33" t="s">
        <v>46</v>
      </c>
      <c r="N133" s="16">
        <v>2014</v>
      </c>
      <c r="O133" s="8" t="s">
        <v>546</v>
      </c>
      <c r="P133" s="49">
        <v>42594</v>
      </c>
      <c r="Q133" s="19">
        <v>131</v>
      </c>
      <c r="R133" s="50"/>
      <c r="S133" s="265"/>
      <c r="T133" s="265"/>
      <c r="U133" s="265"/>
      <c r="V133" s="265"/>
      <c r="W133" s="265"/>
      <c r="X133" s="265"/>
      <c r="Y133" s="265"/>
      <c r="Z133" s="265"/>
      <c r="AA133" s="265"/>
      <c r="AB133" s="265"/>
      <c r="AC133" s="265"/>
    </row>
    <row r="134" spans="1:29" s="17" customFormat="1" ht="78.75" customHeight="1" x14ac:dyDescent="0.2">
      <c r="A134" s="253"/>
      <c r="B134" s="272"/>
      <c r="C134" s="256"/>
      <c r="D134" s="259"/>
      <c r="E134" s="262"/>
      <c r="F134" s="248"/>
      <c r="G134" s="250"/>
      <c r="H134" s="7">
        <v>20</v>
      </c>
      <c r="I134" s="8" t="s">
        <v>547</v>
      </c>
      <c r="J134" s="8" t="s">
        <v>544</v>
      </c>
      <c r="K134" s="20" t="s">
        <v>44</v>
      </c>
      <c r="L134" s="8" t="s">
        <v>548</v>
      </c>
      <c r="M134" s="33" t="s">
        <v>46</v>
      </c>
      <c r="N134" s="16">
        <v>2015</v>
      </c>
      <c r="O134" s="8" t="s">
        <v>549</v>
      </c>
      <c r="P134" s="49">
        <v>42594</v>
      </c>
      <c r="Q134" s="19">
        <v>132</v>
      </c>
      <c r="R134" s="50"/>
      <c r="S134" s="265"/>
      <c r="T134" s="265"/>
      <c r="U134" s="265"/>
      <c r="V134" s="265"/>
      <c r="W134" s="265"/>
      <c r="X134" s="265"/>
      <c r="Y134" s="265"/>
      <c r="Z134" s="265"/>
      <c r="AA134" s="265"/>
      <c r="AB134" s="265"/>
      <c r="AC134" s="265"/>
    </row>
    <row r="135" spans="1:29" s="17" customFormat="1" ht="135.75" customHeight="1" x14ac:dyDescent="0.2">
      <c r="A135" s="251" t="s">
        <v>226</v>
      </c>
      <c r="B135" s="246">
        <v>1511</v>
      </c>
      <c r="C135" s="254">
        <v>2010</v>
      </c>
      <c r="D135" s="257" t="s">
        <v>236</v>
      </c>
      <c r="E135" s="260" t="s">
        <v>39</v>
      </c>
      <c r="F135" s="246" t="s">
        <v>522</v>
      </c>
      <c r="G135" s="249" t="s">
        <v>420</v>
      </c>
      <c r="H135" s="7">
        <v>16</v>
      </c>
      <c r="I135" s="8" t="s">
        <v>550</v>
      </c>
      <c r="J135" s="8"/>
      <c r="K135" s="20" t="s">
        <v>44</v>
      </c>
      <c r="L135" s="8" t="s">
        <v>551</v>
      </c>
      <c r="M135" s="33" t="s">
        <v>46</v>
      </c>
      <c r="N135" s="16">
        <v>2016</v>
      </c>
      <c r="O135" s="8" t="s">
        <v>549</v>
      </c>
      <c r="P135" s="49">
        <v>42594</v>
      </c>
      <c r="Q135" s="19">
        <v>133</v>
      </c>
      <c r="R135" s="50"/>
      <c r="S135" s="265"/>
      <c r="T135" s="265"/>
      <c r="U135" s="265"/>
      <c r="V135" s="265"/>
      <c r="W135" s="265"/>
      <c r="X135" s="265"/>
      <c r="Y135" s="265"/>
      <c r="Z135" s="265"/>
      <c r="AA135" s="265"/>
      <c r="AB135" s="265"/>
      <c r="AC135" s="265"/>
    </row>
    <row r="136" spans="1:29" s="17" customFormat="1" ht="148.5" customHeight="1" x14ac:dyDescent="0.2">
      <c r="A136" s="253"/>
      <c r="B136" s="248"/>
      <c r="C136" s="256"/>
      <c r="D136" s="259"/>
      <c r="E136" s="262"/>
      <c r="F136" s="248"/>
      <c r="G136" s="250"/>
      <c r="H136" s="7">
        <v>15</v>
      </c>
      <c r="I136" s="8" t="s">
        <v>552</v>
      </c>
      <c r="J136" s="8" t="s">
        <v>553</v>
      </c>
      <c r="K136" s="20" t="s">
        <v>44</v>
      </c>
      <c r="L136" s="8" t="s">
        <v>548</v>
      </c>
      <c r="M136" s="33" t="s">
        <v>46</v>
      </c>
      <c r="N136" s="16">
        <v>2016</v>
      </c>
      <c r="O136" s="8" t="s">
        <v>554</v>
      </c>
      <c r="P136" s="49">
        <v>42594</v>
      </c>
      <c r="Q136" s="19">
        <v>134</v>
      </c>
      <c r="R136" s="50"/>
      <c r="S136" s="265"/>
      <c r="T136" s="265"/>
      <c r="U136" s="265"/>
      <c r="V136" s="265"/>
      <c r="W136" s="265"/>
      <c r="X136" s="265"/>
      <c r="Y136" s="265"/>
      <c r="Z136" s="265"/>
      <c r="AA136" s="265"/>
      <c r="AB136" s="265"/>
      <c r="AC136" s="265"/>
    </row>
    <row r="137" spans="1:29" s="17" customFormat="1" ht="59.25" customHeight="1" x14ac:dyDescent="0.2">
      <c r="A137" s="5" t="s">
        <v>50</v>
      </c>
      <c r="B137" s="16">
        <v>1377</v>
      </c>
      <c r="C137" s="6">
        <v>2010</v>
      </c>
      <c r="D137" s="6" t="s">
        <v>418</v>
      </c>
      <c r="E137" s="12"/>
      <c r="F137" s="16"/>
      <c r="G137" s="13" t="s">
        <v>555</v>
      </c>
      <c r="H137" s="7" t="s">
        <v>556</v>
      </c>
      <c r="I137" s="8" t="s">
        <v>557</v>
      </c>
      <c r="J137" s="8"/>
      <c r="K137" s="20" t="s">
        <v>44</v>
      </c>
      <c r="L137" s="8" t="s">
        <v>558</v>
      </c>
      <c r="M137" s="33"/>
      <c r="N137" s="16"/>
      <c r="O137" s="8" t="s">
        <v>559</v>
      </c>
      <c r="P137" s="49">
        <v>42594</v>
      </c>
      <c r="Q137" s="19">
        <v>135</v>
      </c>
      <c r="R137" s="50"/>
      <c r="S137" s="265"/>
      <c r="T137" s="265"/>
      <c r="U137" s="265"/>
      <c r="V137" s="265"/>
      <c r="W137" s="265"/>
      <c r="X137" s="265"/>
      <c r="Y137" s="265"/>
      <c r="Z137" s="265"/>
      <c r="AA137" s="265"/>
      <c r="AB137" s="265"/>
      <c r="AC137" s="265"/>
    </row>
    <row r="138" spans="1:29" s="17" customFormat="1" ht="204.75" customHeight="1" x14ac:dyDescent="0.2">
      <c r="A138" s="77" t="s">
        <v>127</v>
      </c>
      <c r="B138" s="16">
        <v>4728</v>
      </c>
      <c r="C138" s="6">
        <v>2010</v>
      </c>
      <c r="D138" s="6" t="s">
        <v>560</v>
      </c>
      <c r="E138" s="12"/>
      <c r="F138" s="16" t="s">
        <v>561</v>
      </c>
      <c r="G138" s="13" t="s">
        <v>72</v>
      </c>
      <c r="H138" s="7"/>
      <c r="I138" s="8"/>
      <c r="J138" s="8"/>
      <c r="K138" s="20"/>
      <c r="L138" s="8"/>
      <c r="M138" s="33"/>
      <c r="N138" s="16"/>
      <c r="O138" s="8"/>
      <c r="P138" s="49">
        <v>42594</v>
      </c>
      <c r="Q138" s="19">
        <v>136</v>
      </c>
      <c r="R138" s="50"/>
      <c r="S138" s="265"/>
      <c r="T138" s="265"/>
      <c r="U138" s="265"/>
      <c r="V138" s="265"/>
      <c r="W138" s="265"/>
      <c r="X138" s="265"/>
      <c r="Y138" s="265"/>
      <c r="Z138" s="265"/>
      <c r="AA138" s="265"/>
      <c r="AB138" s="265"/>
      <c r="AC138" s="265"/>
    </row>
    <row r="139" spans="1:29" s="17" customFormat="1" ht="168.75" customHeight="1" x14ac:dyDescent="0.2">
      <c r="A139" s="5" t="s">
        <v>127</v>
      </c>
      <c r="B139" s="16">
        <v>25</v>
      </c>
      <c r="C139" s="6">
        <v>2011</v>
      </c>
      <c r="D139" s="6" t="s">
        <v>562</v>
      </c>
      <c r="E139" s="12"/>
      <c r="F139" s="16" t="s">
        <v>563</v>
      </c>
      <c r="G139" s="13" t="s">
        <v>116</v>
      </c>
      <c r="H139" s="7">
        <v>6</v>
      </c>
      <c r="I139" s="8" t="s">
        <v>564</v>
      </c>
      <c r="J139" s="8" t="s">
        <v>269</v>
      </c>
      <c r="K139" s="20" t="s">
        <v>44</v>
      </c>
      <c r="L139" s="8" t="s">
        <v>548</v>
      </c>
      <c r="M139" s="33" t="s">
        <v>46</v>
      </c>
      <c r="N139" s="16">
        <v>2016</v>
      </c>
      <c r="O139" s="8" t="s">
        <v>549</v>
      </c>
      <c r="P139" s="49">
        <v>42594</v>
      </c>
      <c r="Q139" s="19">
        <v>137</v>
      </c>
      <c r="R139" s="50"/>
      <c r="S139" s="265"/>
      <c r="T139" s="265"/>
      <c r="U139" s="265"/>
      <c r="V139" s="265"/>
      <c r="W139" s="265"/>
      <c r="X139" s="265"/>
      <c r="Y139" s="265"/>
      <c r="Z139" s="265"/>
      <c r="AA139" s="265"/>
      <c r="AB139" s="265"/>
      <c r="AC139" s="265"/>
    </row>
    <row r="140" spans="1:29" s="17" customFormat="1" ht="107.25" customHeight="1" x14ac:dyDescent="0.2">
      <c r="A140" s="251" t="s">
        <v>108</v>
      </c>
      <c r="B140" s="246">
        <v>222</v>
      </c>
      <c r="C140" s="254">
        <v>2011</v>
      </c>
      <c r="D140" s="257" t="s">
        <v>565</v>
      </c>
      <c r="E140" s="260" t="s">
        <v>39</v>
      </c>
      <c r="F140" s="246" t="s">
        <v>566</v>
      </c>
      <c r="G140" s="249" t="s">
        <v>567</v>
      </c>
      <c r="H140" s="7">
        <v>4</v>
      </c>
      <c r="I140" s="32" t="s">
        <v>568</v>
      </c>
      <c r="J140" s="8" t="s">
        <v>569</v>
      </c>
      <c r="K140" s="20" t="s">
        <v>136</v>
      </c>
      <c r="L140" s="8" t="s">
        <v>570</v>
      </c>
      <c r="M140" s="33" t="s">
        <v>46</v>
      </c>
      <c r="N140" s="16">
        <v>2016</v>
      </c>
      <c r="O140" s="8" t="s">
        <v>571</v>
      </c>
      <c r="P140" s="49">
        <v>42594</v>
      </c>
      <c r="Q140" s="19">
        <v>138</v>
      </c>
      <c r="R140" s="50"/>
      <c r="S140" s="265"/>
      <c r="T140" s="265"/>
      <c r="U140" s="265"/>
      <c r="V140" s="265"/>
      <c r="W140" s="265"/>
      <c r="X140" s="265"/>
      <c r="Y140" s="265"/>
      <c r="Z140" s="265"/>
      <c r="AA140" s="265"/>
      <c r="AB140" s="265"/>
      <c r="AC140" s="265"/>
    </row>
    <row r="141" spans="1:29" s="17" customFormat="1" ht="87.75" customHeight="1" x14ac:dyDescent="0.2">
      <c r="A141" s="252"/>
      <c r="B141" s="247"/>
      <c r="C141" s="255"/>
      <c r="D141" s="258"/>
      <c r="E141" s="261"/>
      <c r="F141" s="247"/>
      <c r="G141" s="263"/>
      <c r="H141" s="7">
        <v>5</v>
      </c>
      <c r="I141" s="32" t="s">
        <v>572</v>
      </c>
      <c r="J141" s="8" t="s">
        <v>573</v>
      </c>
      <c r="K141" s="20" t="s">
        <v>340</v>
      </c>
      <c r="L141" s="8" t="s">
        <v>574</v>
      </c>
      <c r="M141" s="33" t="s">
        <v>46</v>
      </c>
      <c r="N141" s="16">
        <v>2016</v>
      </c>
      <c r="O141" s="8" t="s">
        <v>116</v>
      </c>
      <c r="P141" s="49">
        <v>42594</v>
      </c>
      <c r="Q141" s="19">
        <v>139</v>
      </c>
      <c r="R141" s="50"/>
      <c r="S141" s="265"/>
      <c r="T141" s="265"/>
      <c r="U141" s="265"/>
      <c r="V141" s="265"/>
      <c r="W141" s="265"/>
      <c r="X141" s="265"/>
      <c r="Y141" s="265"/>
      <c r="Z141" s="265"/>
      <c r="AA141" s="265"/>
      <c r="AB141" s="265"/>
      <c r="AC141" s="265"/>
    </row>
    <row r="142" spans="1:29" s="17" customFormat="1" ht="117.75" customHeight="1" x14ac:dyDescent="0.2">
      <c r="A142" s="253"/>
      <c r="B142" s="248"/>
      <c r="C142" s="256"/>
      <c r="D142" s="259"/>
      <c r="E142" s="262"/>
      <c r="F142" s="248"/>
      <c r="G142" s="250"/>
      <c r="H142" s="7">
        <v>8</v>
      </c>
      <c r="I142" s="32" t="s">
        <v>575</v>
      </c>
      <c r="J142" s="8" t="s">
        <v>576</v>
      </c>
      <c r="K142" s="20" t="s">
        <v>136</v>
      </c>
      <c r="L142" s="8" t="s">
        <v>577</v>
      </c>
      <c r="M142" s="33" t="s">
        <v>46</v>
      </c>
      <c r="N142" s="16">
        <v>2016</v>
      </c>
      <c r="O142" s="8" t="s">
        <v>577</v>
      </c>
      <c r="P142" s="49">
        <v>42594</v>
      </c>
      <c r="Q142" s="19">
        <v>140</v>
      </c>
      <c r="R142" s="50"/>
      <c r="S142" s="265"/>
      <c r="T142" s="265"/>
      <c r="U142" s="265"/>
      <c r="V142" s="265"/>
      <c r="W142" s="265"/>
      <c r="X142" s="265"/>
      <c r="Y142" s="265"/>
      <c r="Z142" s="265"/>
      <c r="AA142" s="265"/>
      <c r="AB142" s="265"/>
      <c r="AC142" s="265"/>
    </row>
    <row r="143" spans="1:29" s="96" customFormat="1" ht="114.75" customHeight="1" x14ac:dyDescent="0.2">
      <c r="A143" s="97" t="s">
        <v>578</v>
      </c>
      <c r="B143" s="92">
        <v>461</v>
      </c>
      <c r="C143" s="98">
        <v>2012</v>
      </c>
      <c r="D143" s="98" t="s">
        <v>242</v>
      </c>
      <c r="E143" s="99"/>
      <c r="F143" s="92" t="s">
        <v>514</v>
      </c>
      <c r="G143" s="100" t="s">
        <v>116</v>
      </c>
      <c r="H143" s="90">
        <v>1</v>
      </c>
      <c r="I143" s="91" t="s">
        <v>579</v>
      </c>
      <c r="J143" s="91" t="s">
        <v>580</v>
      </c>
      <c r="K143" s="92" t="s">
        <v>44</v>
      </c>
      <c r="L143" s="91" t="s">
        <v>581</v>
      </c>
      <c r="M143" s="93" t="s">
        <v>46</v>
      </c>
      <c r="N143" s="92">
        <v>2016</v>
      </c>
      <c r="O143" s="91" t="s">
        <v>582</v>
      </c>
      <c r="P143" s="94">
        <v>42594</v>
      </c>
      <c r="Q143" s="59">
        <v>141</v>
      </c>
      <c r="R143" s="95"/>
      <c r="S143" s="265"/>
      <c r="T143" s="265"/>
      <c r="U143" s="265"/>
      <c r="V143" s="265"/>
      <c r="W143" s="265"/>
      <c r="X143" s="265"/>
      <c r="Y143" s="265"/>
      <c r="Z143" s="265"/>
      <c r="AA143" s="265"/>
      <c r="AB143" s="265"/>
      <c r="AC143" s="265"/>
    </row>
    <row r="144" spans="1:29" s="96" customFormat="1" ht="79.5" customHeight="1" x14ac:dyDescent="0.2">
      <c r="A144" s="97" t="s">
        <v>578</v>
      </c>
      <c r="B144" s="92">
        <v>461</v>
      </c>
      <c r="C144" s="98">
        <v>2012</v>
      </c>
      <c r="D144" s="98" t="s">
        <v>242</v>
      </c>
      <c r="E144" s="99"/>
      <c r="F144" s="92" t="s">
        <v>514</v>
      </c>
      <c r="G144" s="100" t="s">
        <v>116</v>
      </c>
      <c r="H144" s="90">
        <v>1</v>
      </c>
      <c r="I144" s="91" t="s">
        <v>583</v>
      </c>
      <c r="J144" s="91" t="s">
        <v>584</v>
      </c>
      <c r="K144" s="92" t="s">
        <v>44</v>
      </c>
      <c r="L144" s="91" t="s">
        <v>585</v>
      </c>
      <c r="M144" s="93" t="s">
        <v>46</v>
      </c>
      <c r="N144" s="92">
        <v>2016</v>
      </c>
      <c r="O144" s="91" t="s">
        <v>586</v>
      </c>
      <c r="P144" s="94">
        <v>42594</v>
      </c>
      <c r="Q144" s="59">
        <v>142</v>
      </c>
      <c r="R144" s="95"/>
      <c r="S144" s="265"/>
      <c r="T144" s="265"/>
      <c r="U144" s="265"/>
      <c r="V144" s="265"/>
      <c r="W144" s="265"/>
      <c r="X144" s="265"/>
      <c r="Y144" s="265"/>
      <c r="Z144" s="265"/>
      <c r="AA144" s="265"/>
      <c r="AB144" s="265"/>
      <c r="AC144" s="265"/>
    </row>
    <row r="145" spans="1:29" s="96" customFormat="1" ht="137.25" customHeight="1" x14ac:dyDescent="0.2">
      <c r="A145" s="97" t="s">
        <v>578</v>
      </c>
      <c r="B145" s="92">
        <v>461</v>
      </c>
      <c r="C145" s="98">
        <v>2012</v>
      </c>
      <c r="D145" s="98" t="s">
        <v>242</v>
      </c>
      <c r="E145" s="99"/>
      <c r="F145" s="92" t="s">
        <v>514</v>
      </c>
      <c r="G145" s="100" t="s">
        <v>420</v>
      </c>
      <c r="H145" s="90">
        <v>1</v>
      </c>
      <c r="I145" s="91" t="s">
        <v>587</v>
      </c>
      <c r="J145" s="91" t="s">
        <v>584</v>
      </c>
      <c r="K145" s="92" t="s">
        <v>44</v>
      </c>
      <c r="L145" s="91" t="s">
        <v>585</v>
      </c>
      <c r="M145" s="93" t="s">
        <v>588</v>
      </c>
      <c r="N145" s="92">
        <v>2016</v>
      </c>
      <c r="O145" s="91" t="s">
        <v>586</v>
      </c>
      <c r="P145" s="94">
        <v>42594</v>
      </c>
      <c r="Q145" s="59">
        <v>143</v>
      </c>
      <c r="R145" s="95"/>
      <c r="S145" s="265"/>
      <c r="T145" s="265"/>
      <c r="U145" s="265"/>
      <c r="V145" s="265"/>
      <c r="W145" s="265"/>
      <c r="X145" s="265"/>
      <c r="Y145" s="265"/>
      <c r="Z145" s="265"/>
      <c r="AA145" s="265"/>
      <c r="AB145" s="265"/>
      <c r="AC145" s="265"/>
    </row>
    <row r="146" spans="1:29" s="96" customFormat="1" ht="90.75" customHeight="1" x14ac:dyDescent="0.2">
      <c r="A146" s="97" t="s">
        <v>578</v>
      </c>
      <c r="B146" s="92">
        <v>461</v>
      </c>
      <c r="C146" s="98">
        <v>2012</v>
      </c>
      <c r="D146" s="98" t="s">
        <v>242</v>
      </c>
      <c r="E146" s="99"/>
      <c r="F146" s="92" t="s">
        <v>514</v>
      </c>
      <c r="G146" s="100" t="s">
        <v>420</v>
      </c>
      <c r="H146" s="90">
        <v>1</v>
      </c>
      <c r="I146" s="91" t="s">
        <v>589</v>
      </c>
      <c r="J146" s="91" t="s">
        <v>590</v>
      </c>
      <c r="K146" s="92" t="s">
        <v>44</v>
      </c>
      <c r="L146" s="91" t="s">
        <v>591</v>
      </c>
      <c r="M146" s="93" t="s">
        <v>46</v>
      </c>
      <c r="N146" s="92">
        <v>2014</v>
      </c>
      <c r="O146" s="91" t="s">
        <v>592</v>
      </c>
      <c r="P146" s="94">
        <v>42594</v>
      </c>
      <c r="Q146" s="59">
        <v>144</v>
      </c>
      <c r="R146" s="95"/>
      <c r="S146" s="265"/>
      <c r="T146" s="265"/>
      <c r="U146" s="265"/>
      <c r="V146" s="265"/>
      <c r="W146" s="265"/>
      <c r="X146" s="265"/>
      <c r="Y146" s="265"/>
      <c r="Z146" s="265"/>
      <c r="AA146" s="265"/>
      <c r="AB146" s="265"/>
      <c r="AC146" s="265"/>
    </row>
    <row r="147" spans="1:29" s="96" customFormat="1" ht="78.75" customHeight="1" x14ac:dyDescent="0.2">
      <c r="A147" s="97" t="s">
        <v>578</v>
      </c>
      <c r="B147" s="92">
        <v>461</v>
      </c>
      <c r="C147" s="98">
        <v>2012</v>
      </c>
      <c r="D147" s="98" t="s">
        <v>242</v>
      </c>
      <c r="E147" s="99"/>
      <c r="F147" s="92" t="s">
        <v>514</v>
      </c>
      <c r="G147" s="100" t="s">
        <v>420</v>
      </c>
      <c r="H147" s="90">
        <v>1</v>
      </c>
      <c r="I147" s="91" t="s">
        <v>593</v>
      </c>
      <c r="J147" s="91" t="s">
        <v>594</v>
      </c>
      <c r="K147" s="92" t="s">
        <v>44</v>
      </c>
      <c r="L147" s="91" t="s">
        <v>595</v>
      </c>
      <c r="M147" s="93" t="s">
        <v>46</v>
      </c>
      <c r="N147" s="92">
        <v>2016</v>
      </c>
      <c r="O147" s="91" t="s">
        <v>582</v>
      </c>
      <c r="P147" s="94">
        <v>42594</v>
      </c>
      <c r="Q147" s="59">
        <v>145</v>
      </c>
      <c r="R147" s="95"/>
      <c r="S147" s="265"/>
      <c r="T147" s="265"/>
      <c r="U147" s="265"/>
      <c r="V147" s="265"/>
      <c r="W147" s="265"/>
      <c r="X147" s="265"/>
      <c r="Y147" s="265"/>
      <c r="Z147" s="265"/>
      <c r="AA147" s="265"/>
      <c r="AB147" s="265"/>
      <c r="AC147" s="265"/>
    </row>
    <row r="148" spans="1:29" s="96" customFormat="1" ht="124.5" customHeight="1" x14ac:dyDescent="0.2">
      <c r="A148" s="97" t="s">
        <v>578</v>
      </c>
      <c r="B148" s="92">
        <v>461</v>
      </c>
      <c r="C148" s="98">
        <v>2012</v>
      </c>
      <c r="D148" s="98" t="s">
        <v>242</v>
      </c>
      <c r="E148" s="99"/>
      <c r="F148" s="92" t="s">
        <v>514</v>
      </c>
      <c r="G148" s="100" t="s">
        <v>420</v>
      </c>
      <c r="H148" s="90">
        <v>1</v>
      </c>
      <c r="I148" s="91" t="s">
        <v>596</v>
      </c>
      <c r="J148" s="91" t="s">
        <v>594</v>
      </c>
      <c r="K148" s="92" t="s">
        <v>44</v>
      </c>
      <c r="L148" s="91" t="s">
        <v>597</v>
      </c>
      <c r="M148" s="93" t="s">
        <v>46</v>
      </c>
      <c r="N148" s="92">
        <v>2016</v>
      </c>
      <c r="O148" s="91" t="s">
        <v>598</v>
      </c>
      <c r="P148" s="94">
        <v>42594</v>
      </c>
      <c r="Q148" s="59">
        <v>146</v>
      </c>
      <c r="R148" s="95"/>
      <c r="S148" s="265"/>
      <c r="T148" s="265"/>
      <c r="U148" s="265"/>
      <c r="V148" s="265"/>
      <c r="W148" s="265"/>
      <c r="X148" s="265"/>
      <c r="Y148" s="265"/>
      <c r="Z148" s="265"/>
      <c r="AA148" s="265"/>
      <c r="AB148" s="265"/>
      <c r="AC148" s="265"/>
    </row>
    <row r="149" spans="1:29" s="96" customFormat="1" ht="106.5" customHeight="1" x14ac:dyDescent="0.2">
      <c r="A149" s="97" t="s">
        <v>578</v>
      </c>
      <c r="B149" s="92">
        <v>461</v>
      </c>
      <c r="C149" s="98">
        <v>2012</v>
      </c>
      <c r="D149" s="98" t="s">
        <v>242</v>
      </c>
      <c r="E149" s="99"/>
      <c r="F149" s="92" t="s">
        <v>514</v>
      </c>
      <c r="G149" s="100" t="s">
        <v>420</v>
      </c>
      <c r="H149" s="90">
        <v>1</v>
      </c>
      <c r="I149" s="91" t="s">
        <v>599</v>
      </c>
      <c r="J149" s="91" t="s">
        <v>600</v>
      </c>
      <c r="K149" s="92" t="s">
        <v>44</v>
      </c>
      <c r="L149" s="91" t="s">
        <v>601</v>
      </c>
      <c r="M149" s="93" t="s">
        <v>46</v>
      </c>
      <c r="N149" s="92">
        <v>2016</v>
      </c>
      <c r="O149" s="91" t="s">
        <v>602</v>
      </c>
      <c r="P149" s="94">
        <v>42594</v>
      </c>
      <c r="Q149" s="59">
        <v>147</v>
      </c>
      <c r="R149" s="95"/>
      <c r="S149" s="265"/>
      <c r="T149" s="265"/>
      <c r="U149" s="265"/>
      <c r="V149" s="265"/>
      <c r="W149" s="265"/>
      <c r="X149" s="265"/>
      <c r="Y149" s="265"/>
      <c r="Z149" s="265"/>
      <c r="AA149" s="265"/>
      <c r="AB149" s="265"/>
      <c r="AC149" s="265"/>
    </row>
    <row r="150" spans="1:29" s="96" customFormat="1" ht="101.25" customHeight="1" x14ac:dyDescent="0.2">
      <c r="A150" s="97" t="s">
        <v>578</v>
      </c>
      <c r="B150" s="92">
        <v>461</v>
      </c>
      <c r="C150" s="98">
        <v>2012</v>
      </c>
      <c r="D150" s="98" t="s">
        <v>242</v>
      </c>
      <c r="E150" s="99"/>
      <c r="F150" s="92" t="s">
        <v>514</v>
      </c>
      <c r="G150" s="100" t="s">
        <v>420</v>
      </c>
      <c r="H150" s="90">
        <v>1</v>
      </c>
      <c r="I150" s="91" t="s">
        <v>603</v>
      </c>
      <c r="J150" s="91" t="s">
        <v>604</v>
      </c>
      <c r="K150" s="92" t="s">
        <v>44</v>
      </c>
      <c r="L150" s="91" t="s">
        <v>605</v>
      </c>
      <c r="M150" s="93" t="s">
        <v>46</v>
      </c>
      <c r="N150" s="92">
        <v>2016</v>
      </c>
      <c r="O150" s="91" t="s">
        <v>606</v>
      </c>
      <c r="P150" s="94">
        <v>42594</v>
      </c>
      <c r="Q150" s="59">
        <v>148</v>
      </c>
      <c r="R150" s="95"/>
      <c r="S150" s="265"/>
      <c r="T150" s="265"/>
      <c r="U150" s="265"/>
      <c r="V150" s="265"/>
      <c r="W150" s="265"/>
      <c r="X150" s="265"/>
      <c r="Y150" s="265"/>
      <c r="Z150" s="265"/>
      <c r="AA150" s="265"/>
      <c r="AB150" s="265"/>
      <c r="AC150" s="265"/>
    </row>
    <row r="151" spans="1:29" s="96" customFormat="1" ht="180" customHeight="1" x14ac:dyDescent="0.2">
      <c r="A151" s="97" t="s">
        <v>578</v>
      </c>
      <c r="B151" s="92">
        <v>461</v>
      </c>
      <c r="C151" s="98">
        <v>2012</v>
      </c>
      <c r="D151" s="98" t="s">
        <v>242</v>
      </c>
      <c r="E151" s="99"/>
      <c r="F151" s="92" t="s">
        <v>514</v>
      </c>
      <c r="G151" s="100" t="s">
        <v>420</v>
      </c>
      <c r="H151" s="90">
        <v>1</v>
      </c>
      <c r="I151" s="91" t="s">
        <v>607</v>
      </c>
      <c r="J151" s="91" t="s">
        <v>608</v>
      </c>
      <c r="K151" s="92" t="s">
        <v>136</v>
      </c>
      <c r="L151" s="91" t="s">
        <v>581</v>
      </c>
      <c r="M151" s="93" t="s">
        <v>46</v>
      </c>
      <c r="N151" s="92">
        <v>2016</v>
      </c>
      <c r="O151" s="91" t="s">
        <v>582</v>
      </c>
      <c r="P151" s="94">
        <v>42594</v>
      </c>
      <c r="Q151" s="59">
        <v>149</v>
      </c>
      <c r="R151" s="95"/>
      <c r="S151" s="265"/>
      <c r="T151" s="265"/>
      <c r="U151" s="265"/>
      <c r="V151" s="265"/>
      <c r="W151" s="265"/>
      <c r="X151" s="265"/>
      <c r="Y151" s="265"/>
      <c r="Z151" s="265"/>
      <c r="AA151" s="265"/>
      <c r="AB151" s="265"/>
      <c r="AC151" s="265"/>
    </row>
    <row r="152" spans="1:29" s="96" customFormat="1" ht="134.25" customHeight="1" x14ac:dyDescent="0.2">
      <c r="A152" s="97" t="s">
        <v>578</v>
      </c>
      <c r="B152" s="92">
        <v>461</v>
      </c>
      <c r="C152" s="98">
        <v>2012</v>
      </c>
      <c r="D152" s="98" t="s">
        <v>242</v>
      </c>
      <c r="E152" s="99"/>
      <c r="F152" s="92" t="s">
        <v>514</v>
      </c>
      <c r="G152" s="100" t="s">
        <v>420</v>
      </c>
      <c r="H152" s="90">
        <v>1</v>
      </c>
      <c r="I152" s="91" t="s">
        <v>609</v>
      </c>
      <c r="J152" s="91" t="s">
        <v>269</v>
      </c>
      <c r="K152" s="92" t="s">
        <v>44</v>
      </c>
      <c r="L152" s="91" t="s">
        <v>610</v>
      </c>
      <c r="M152" s="93" t="s">
        <v>46</v>
      </c>
      <c r="N152" s="92">
        <v>2015</v>
      </c>
      <c r="O152" s="91" t="s">
        <v>611</v>
      </c>
      <c r="P152" s="94">
        <v>42594</v>
      </c>
      <c r="Q152" s="59">
        <v>150</v>
      </c>
      <c r="R152" s="95"/>
      <c r="S152" s="265"/>
      <c r="T152" s="265"/>
      <c r="U152" s="265"/>
      <c r="V152" s="265"/>
      <c r="W152" s="265"/>
      <c r="X152" s="265"/>
      <c r="Y152" s="265"/>
      <c r="Z152" s="265"/>
      <c r="AA152" s="265"/>
      <c r="AB152" s="265"/>
      <c r="AC152" s="265"/>
    </row>
    <row r="153" spans="1:29" s="96" customFormat="1" ht="83.25" customHeight="1" x14ac:dyDescent="0.2">
      <c r="A153" s="97" t="s">
        <v>578</v>
      </c>
      <c r="B153" s="92">
        <v>461</v>
      </c>
      <c r="C153" s="98">
        <v>2012</v>
      </c>
      <c r="D153" s="98" t="s">
        <v>242</v>
      </c>
      <c r="E153" s="99"/>
      <c r="F153" s="92" t="s">
        <v>514</v>
      </c>
      <c r="G153" s="100" t="s">
        <v>420</v>
      </c>
      <c r="H153" s="90">
        <v>2</v>
      </c>
      <c r="I153" s="91" t="s">
        <v>612</v>
      </c>
      <c r="J153" s="91" t="s">
        <v>613</v>
      </c>
      <c r="K153" s="92" t="s">
        <v>44</v>
      </c>
      <c r="L153" s="91" t="s">
        <v>614</v>
      </c>
      <c r="M153" s="93" t="s">
        <v>46</v>
      </c>
      <c r="N153" s="92">
        <v>2016</v>
      </c>
      <c r="O153" s="91" t="s">
        <v>615</v>
      </c>
      <c r="P153" s="94">
        <v>42594</v>
      </c>
      <c r="Q153" s="59">
        <v>151</v>
      </c>
      <c r="R153" s="95"/>
      <c r="S153" s="265"/>
      <c r="T153" s="265"/>
      <c r="U153" s="265"/>
      <c r="V153" s="265"/>
      <c r="W153" s="265"/>
      <c r="X153" s="265"/>
      <c r="Y153" s="265"/>
      <c r="Z153" s="265"/>
      <c r="AA153" s="265"/>
      <c r="AB153" s="265"/>
      <c r="AC153" s="265"/>
    </row>
    <row r="154" spans="1:29" s="96" customFormat="1" ht="181.5" customHeight="1" x14ac:dyDescent="0.2">
      <c r="A154" s="97" t="s">
        <v>578</v>
      </c>
      <c r="B154" s="92">
        <v>229</v>
      </c>
      <c r="C154" s="98">
        <v>2012</v>
      </c>
      <c r="D154" s="98" t="s">
        <v>242</v>
      </c>
      <c r="E154" s="99"/>
      <c r="F154" s="92" t="s">
        <v>514</v>
      </c>
      <c r="G154" s="100" t="s">
        <v>420</v>
      </c>
      <c r="H154" s="90">
        <v>1</v>
      </c>
      <c r="I154" s="91" t="s">
        <v>616</v>
      </c>
      <c r="J154" s="91" t="s">
        <v>613</v>
      </c>
      <c r="K154" s="92" t="s">
        <v>44</v>
      </c>
      <c r="L154" s="91" t="s">
        <v>617</v>
      </c>
      <c r="M154" s="93" t="s">
        <v>46</v>
      </c>
      <c r="N154" s="92">
        <v>2016</v>
      </c>
      <c r="O154" s="91" t="s">
        <v>618</v>
      </c>
      <c r="P154" s="94">
        <v>42594</v>
      </c>
      <c r="Q154" s="59">
        <v>152</v>
      </c>
      <c r="R154" s="95"/>
      <c r="S154" s="265"/>
      <c r="T154" s="265"/>
      <c r="U154" s="265"/>
      <c r="V154" s="265"/>
      <c r="W154" s="265"/>
      <c r="X154" s="265"/>
      <c r="Y154" s="265"/>
      <c r="Z154" s="265"/>
      <c r="AA154" s="265"/>
      <c r="AB154" s="265"/>
      <c r="AC154" s="265"/>
    </row>
    <row r="155" spans="1:29" s="96" customFormat="1" ht="246.75" customHeight="1" x14ac:dyDescent="0.2">
      <c r="A155" s="97" t="s">
        <v>513</v>
      </c>
      <c r="B155" s="92">
        <v>229</v>
      </c>
      <c r="C155" s="98">
        <v>2012</v>
      </c>
      <c r="D155" s="98" t="s">
        <v>242</v>
      </c>
      <c r="E155" s="99"/>
      <c r="F155" s="92" t="s">
        <v>514</v>
      </c>
      <c r="G155" s="100" t="s">
        <v>420</v>
      </c>
      <c r="H155" s="90">
        <v>2</v>
      </c>
      <c r="I155" s="91" t="s">
        <v>619</v>
      </c>
      <c r="J155" s="91" t="s">
        <v>613</v>
      </c>
      <c r="K155" s="92" t="s">
        <v>44</v>
      </c>
      <c r="L155" s="91" t="s">
        <v>620</v>
      </c>
      <c r="M155" s="93" t="s">
        <v>46</v>
      </c>
      <c r="N155" s="92">
        <v>2016</v>
      </c>
      <c r="O155" s="91" t="s">
        <v>621</v>
      </c>
      <c r="P155" s="94">
        <v>42594</v>
      </c>
      <c r="Q155" s="59">
        <v>153</v>
      </c>
      <c r="R155" s="95"/>
      <c r="S155" s="265"/>
      <c r="T155" s="265"/>
      <c r="U155" s="265"/>
      <c r="V155" s="265"/>
      <c r="W155" s="265"/>
      <c r="X155" s="265"/>
      <c r="Y155" s="265"/>
      <c r="Z155" s="265"/>
      <c r="AA155" s="265"/>
      <c r="AB155" s="265"/>
      <c r="AC155" s="265"/>
    </row>
    <row r="156" spans="1:29" s="96" customFormat="1" ht="84.75" customHeight="1" x14ac:dyDescent="0.2">
      <c r="A156" s="97" t="s">
        <v>513</v>
      </c>
      <c r="B156" s="92">
        <v>229</v>
      </c>
      <c r="C156" s="98">
        <v>2012</v>
      </c>
      <c r="D156" s="98" t="s">
        <v>242</v>
      </c>
      <c r="E156" s="99"/>
      <c r="F156" s="92" t="s">
        <v>514</v>
      </c>
      <c r="G156" s="100" t="s">
        <v>420</v>
      </c>
      <c r="H156" s="90">
        <v>3</v>
      </c>
      <c r="I156" s="91" t="s">
        <v>622</v>
      </c>
      <c r="J156" s="91" t="s">
        <v>623</v>
      </c>
      <c r="K156" s="92" t="s">
        <v>44</v>
      </c>
      <c r="L156" s="91" t="s">
        <v>624</v>
      </c>
      <c r="M156" s="93" t="s">
        <v>46</v>
      </c>
      <c r="N156" s="92">
        <v>2015</v>
      </c>
      <c r="O156" s="91" t="s">
        <v>625</v>
      </c>
      <c r="P156" s="94">
        <v>42594</v>
      </c>
      <c r="Q156" s="59">
        <v>154</v>
      </c>
      <c r="R156" s="95"/>
      <c r="S156" s="265"/>
      <c r="T156" s="265"/>
      <c r="U156" s="265"/>
      <c r="V156" s="265"/>
      <c r="W156" s="265"/>
      <c r="X156" s="265"/>
      <c r="Y156" s="265"/>
      <c r="Z156" s="265"/>
      <c r="AA156" s="265"/>
      <c r="AB156" s="265"/>
      <c r="AC156" s="265"/>
    </row>
    <row r="157" spans="1:29" s="96" customFormat="1" ht="141" customHeight="1" x14ac:dyDescent="0.2">
      <c r="A157" s="97" t="s">
        <v>513</v>
      </c>
      <c r="B157" s="92">
        <v>229</v>
      </c>
      <c r="C157" s="98">
        <v>2012</v>
      </c>
      <c r="D157" s="98" t="s">
        <v>242</v>
      </c>
      <c r="E157" s="99"/>
      <c r="F157" s="92" t="s">
        <v>514</v>
      </c>
      <c r="G157" s="100" t="s">
        <v>420</v>
      </c>
      <c r="H157" s="90">
        <v>4</v>
      </c>
      <c r="I157" s="91" t="s">
        <v>626</v>
      </c>
      <c r="J157" s="91" t="s">
        <v>613</v>
      </c>
      <c r="K157" s="92" t="s">
        <v>44</v>
      </c>
      <c r="L157" s="91" t="s">
        <v>627</v>
      </c>
      <c r="M157" s="93" t="s">
        <v>46</v>
      </c>
      <c r="N157" s="92">
        <v>2015</v>
      </c>
      <c r="O157" s="91" t="s">
        <v>628</v>
      </c>
      <c r="P157" s="94">
        <v>42594</v>
      </c>
      <c r="Q157" s="59">
        <v>155</v>
      </c>
      <c r="R157" s="95"/>
      <c r="S157" s="265"/>
      <c r="T157" s="265"/>
      <c r="U157" s="265"/>
      <c r="V157" s="265"/>
      <c r="W157" s="265"/>
      <c r="X157" s="265"/>
      <c r="Y157" s="265"/>
      <c r="Z157" s="265"/>
      <c r="AA157" s="265"/>
      <c r="AB157" s="265"/>
      <c r="AC157" s="265"/>
    </row>
    <row r="158" spans="1:29" s="96" customFormat="1" ht="152.25" customHeight="1" x14ac:dyDescent="0.2">
      <c r="A158" s="97" t="s">
        <v>513</v>
      </c>
      <c r="B158" s="92">
        <v>229</v>
      </c>
      <c r="C158" s="98">
        <v>2012</v>
      </c>
      <c r="D158" s="98" t="s">
        <v>242</v>
      </c>
      <c r="E158" s="99"/>
      <c r="F158" s="92" t="s">
        <v>514</v>
      </c>
      <c r="G158" s="100" t="s">
        <v>420</v>
      </c>
      <c r="H158" s="90">
        <v>5</v>
      </c>
      <c r="I158" s="91" t="s">
        <v>629</v>
      </c>
      <c r="J158" s="91" t="s">
        <v>613</v>
      </c>
      <c r="K158" s="92" t="s">
        <v>44</v>
      </c>
      <c r="L158" s="91" t="s">
        <v>630</v>
      </c>
      <c r="M158" s="93" t="s">
        <v>46</v>
      </c>
      <c r="N158" s="92">
        <v>2016</v>
      </c>
      <c r="O158" s="91" t="s">
        <v>621</v>
      </c>
      <c r="P158" s="94">
        <v>42595</v>
      </c>
      <c r="Q158" s="59">
        <v>156</v>
      </c>
      <c r="R158" s="95"/>
      <c r="S158" s="265"/>
      <c r="T158" s="265"/>
      <c r="U158" s="265"/>
      <c r="V158" s="265"/>
      <c r="W158" s="265"/>
      <c r="X158" s="265"/>
      <c r="Y158" s="265"/>
      <c r="Z158" s="265"/>
      <c r="AA158" s="265"/>
      <c r="AB158" s="265"/>
      <c r="AC158" s="265"/>
    </row>
    <row r="159" spans="1:29" s="96" customFormat="1" ht="90.75" customHeight="1" x14ac:dyDescent="0.2">
      <c r="A159" s="235" t="s">
        <v>631</v>
      </c>
      <c r="B159" s="235" t="s">
        <v>632</v>
      </c>
      <c r="C159" s="235">
        <v>2016</v>
      </c>
      <c r="D159" s="235" t="s">
        <v>633</v>
      </c>
      <c r="E159" s="235" t="s">
        <v>39</v>
      </c>
      <c r="F159" s="235" t="s">
        <v>634</v>
      </c>
      <c r="G159" s="235" t="s">
        <v>635</v>
      </c>
      <c r="H159" s="101" t="s">
        <v>636</v>
      </c>
      <c r="I159" s="241" t="s">
        <v>635</v>
      </c>
      <c r="J159" s="235" t="s">
        <v>637</v>
      </c>
      <c r="K159" s="235" t="s">
        <v>44</v>
      </c>
      <c r="L159" s="235" t="s">
        <v>638</v>
      </c>
      <c r="M159" s="235" t="s">
        <v>46</v>
      </c>
      <c r="N159" s="235">
        <v>2016</v>
      </c>
      <c r="O159" s="235" t="s">
        <v>639</v>
      </c>
      <c r="P159" s="237">
        <v>42595</v>
      </c>
      <c r="Q159" s="59">
        <v>157</v>
      </c>
      <c r="R159" s="95"/>
      <c r="S159" s="265"/>
      <c r="T159" s="265"/>
      <c r="U159" s="265"/>
      <c r="V159" s="265"/>
      <c r="W159" s="265"/>
      <c r="X159" s="265"/>
      <c r="Y159" s="265"/>
      <c r="Z159" s="265"/>
      <c r="AA159" s="265"/>
      <c r="AB159" s="265"/>
      <c r="AC159" s="265"/>
    </row>
    <row r="160" spans="1:29" s="96" customFormat="1" ht="409.5" customHeight="1" x14ac:dyDescent="0.2">
      <c r="A160" s="236"/>
      <c r="B160" s="236"/>
      <c r="C160" s="236"/>
      <c r="D160" s="236"/>
      <c r="E160" s="236"/>
      <c r="F160" s="236"/>
      <c r="G160" s="236"/>
      <c r="H160" s="101" t="s">
        <v>640</v>
      </c>
      <c r="I160" s="242"/>
      <c r="J160" s="236"/>
      <c r="K160" s="236"/>
      <c r="L160" s="236"/>
      <c r="M160" s="236"/>
      <c r="N160" s="236"/>
      <c r="O160" s="236"/>
      <c r="P160" s="238"/>
      <c r="Q160" s="59">
        <v>158</v>
      </c>
      <c r="R160" s="95"/>
      <c r="S160" s="265"/>
      <c r="T160" s="265"/>
      <c r="U160" s="265"/>
      <c r="V160" s="265"/>
      <c r="W160" s="265"/>
      <c r="X160" s="265"/>
      <c r="Y160" s="265"/>
      <c r="Z160" s="265"/>
      <c r="AA160" s="265"/>
      <c r="AB160" s="265"/>
      <c r="AC160" s="265"/>
    </row>
    <row r="161" spans="1:29" s="96" customFormat="1" ht="156.75" customHeight="1" x14ac:dyDescent="0.2">
      <c r="A161" s="97" t="s">
        <v>631</v>
      </c>
      <c r="B161" s="92" t="s">
        <v>641</v>
      </c>
      <c r="C161" s="98">
        <v>2016</v>
      </c>
      <c r="D161" s="102" t="s">
        <v>633</v>
      </c>
      <c r="E161" s="103"/>
      <c r="F161" s="104"/>
      <c r="G161" s="105" t="s">
        <v>642</v>
      </c>
      <c r="H161" s="90" t="s">
        <v>643</v>
      </c>
      <c r="I161" s="91" t="s">
        <v>644</v>
      </c>
      <c r="J161" s="91" t="s">
        <v>645</v>
      </c>
      <c r="K161" s="92" t="s">
        <v>44</v>
      </c>
      <c r="L161" s="91" t="s">
        <v>646</v>
      </c>
      <c r="M161" s="103" t="s">
        <v>46</v>
      </c>
      <c r="N161" s="92">
        <v>2016</v>
      </c>
      <c r="O161" s="91" t="s">
        <v>647</v>
      </c>
      <c r="P161" s="94">
        <v>42595</v>
      </c>
      <c r="Q161" s="59">
        <v>159</v>
      </c>
      <c r="R161" s="95"/>
      <c r="S161" s="265"/>
      <c r="T161" s="265"/>
      <c r="U161" s="265"/>
      <c r="V161" s="265"/>
      <c r="W161" s="265"/>
      <c r="X161" s="265"/>
      <c r="Y161" s="265"/>
      <c r="Z161" s="265"/>
      <c r="AA161" s="265"/>
      <c r="AB161" s="265"/>
      <c r="AC161" s="265"/>
    </row>
    <row r="162" spans="1:29" s="17" customFormat="1" ht="99.75" customHeight="1" x14ac:dyDescent="0.2">
      <c r="A162" s="5" t="s">
        <v>79</v>
      </c>
      <c r="B162" s="16">
        <v>1672</v>
      </c>
      <c r="C162" s="6">
        <v>2013</v>
      </c>
      <c r="D162" s="9" t="s">
        <v>418</v>
      </c>
      <c r="E162" s="82"/>
      <c r="F162" s="16" t="s">
        <v>648</v>
      </c>
      <c r="G162" s="14" t="s">
        <v>649</v>
      </c>
      <c r="H162" s="7">
        <v>6</v>
      </c>
      <c r="I162" s="8" t="s">
        <v>650</v>
      </c>
      <c r="J162" s="8" t="s">
        <v>651</v>
      </c>
      <c r="K162" s="16" t="s">
        <v>44</v>
      </c>
      <c r="L162" s="8" t="s">
        <v>652</v>
      </c>
      <c r="M162" s="82" t="s">
        <v>46</v>
      </c>
      <c r="N162" s="16">
        <v>2015</v>
      </c>
      <c r="O162" s="8" t="s">
        <v>653</v>
      </c>
      <c r="P162" s="49">
        <v>42595</v>
      </c>
      <c r="Q162" s="19">
        <v>160</v>
      </c>
      <c r="R162" s="50"/>
      <c r="S162" s="265"/>
      <c r="T162" s="265"/>
      <c r="U162" s="265"/>
      <c r="V162" s="265"/>
      <c r="W162" s="265"/>
      <c r="X162" s="265"/>
      <c r="Y162" s="265"/>
      <c r="Z162" s="265"/>
      <c r="AA162" s="265"/>
      <c r="AB162" s="265"/>
      <c r="AC162" s="265"/>
    </row>
    <row r="163" spans="1:29" s="17" customFormat="1" ht="147.75" customHeight="1" x14ac:dyDescent="0.2">
      <c r="A163" s="5" t="s">
        <v>37</v>
      </c>
      <c r="B163" s="16">
        <v>2981</v>
      </c>
      <c r="C163" s="6">
        <v>2013</v>
      </c>
      <c r="D163" s="9" t="s">
        <v>654</v>
      </c>
      <c r="E163" s="82"/>
      <c r="F163" s="16" t="s">
        <v>655</v>
      </c>
      <c r="G163" s="14" t="s">
        <v>656</v>
      </c>
      <c r="H163" s="7">
        <v>7</v>
      </c>
      <c r="I163" s="8" t="s">
        <v>657</v>
      </c>
      <c r="J163" s="8" t="s">
        <v>658</v>
      </c>
      <c r="K163" s="16" t="s">
        <v>44</v>
      </c>
      <c r="L163" s="8" t="s">
        <v>659</v>
      </c>
      <c r="M163" s="82" t="s">
        <v>46</v>
      </c>
      <c r="N163" s="16">
        <v>2015</v>
      </c>
      <c r="O163" s="8" t="s">
        <v>660</v>
      </c>
      <c r="P163" s="49">
        <v>42595</v>
      </c>
      <c r="Q163" s="19">
        <v>161</v>
      </c>
      <c r="R163" s="50"/>
      <c r="S163" s="265"/>
      <c r="T163" s="265"/>
      <c r="U163" s="265"/>
      <c r="V163" s="265"/>
      <c r="W163" s="265"/>
      <c r="X163" s="265"/>
      <c r="Y163" s="265"/>
      <c r="Z163" s="265"/>
      <c r="AA163" s="265"/>
      <c r="AB163" s="265"/>
      <c r="AC163" s="265"/>
    </row>
    <row r="164" spans="1:29" s="17" customFormat="1" ht="405" x14ac:dyDescent="0.2">
      <c r="A164" s="5" t="s">
        <v>37</v>
      </c>
      <c r="B164" s="16">
        <v>2981</v>
      </c>
      <c r="C164" s="6">
        <v>2013</v>
      </c>
      <c r="D164" s="9" t="s">
        <v>654</v>
      </c>
      <c r="E164" s="82"/>
      <c r="F164" s="16" t="s">
        <v>661</v>
      </c>
      <c r="G164" s="14" t="s">
        <v>656</v>
      </c>
      <c r="H164" s="7">
        <v>15</v>
      </c>
      <c r="I164" s="8" t="s">
        <v>662</v>
      </c>
      <c r="J164" s="8" t="s">
        <v>663</v>
      </c>
      <c r="K164" s="16" t="s">
        <v>44</v>
      </c>
      <c r="L164" s="8" t="s">
        <v>664</v>
      </c>
      <c r="M164" s="82" t="s">
        <v>46</v>
      </c>
      <c r="N164" s="16">
        <v>2016</v>
      </c>
      <c r="O164" s="8" t="s">
        <v>665</v>
      </c>
      <c r="P164" s="49">
        <v>42600</v>
      </c>
      <c r="Q164" s="19">
        <v>162</v>
      </c>
      <c r="R164" s="50"/>
      <c r="S164" s="265"/>
      <c r="T164" s="265"/>
      <c r="U164" s="265"/>
      <c r="V164" s="265"/>
      <c r="W164" s="265"/>
      <c r="X164" s="265"/>
      <c r="Y164" s="265"/>
      <c r="Z164" s="265"/>
      <c r="AA164" s="265"/>
      <c r="AB164" s="265"/>
      <c r="AC164" s="265"/>
    </row>
    <row r="165" spans="1:29" s="17" customFormat="1" ht="84.75" customHeight="1" x14ac:dyDescent="0.2">
      <c r="A165" s="5" t="s">
        <v>108</v>
      </c>
      <c r="B165" s="16">
        <v>171</v>
      </c>
      <c r="C165" s="6">
        <v>2013</v>
      </c>
      <c r="D165" s="9" t="s">
        <v>666</v>
      </c>
      <c r="E165" s="82"/>
      <c r="F165" s="16" t="s">
        <v>667</v>
      </c>
      <c r="G165" s="15" t="s">
        <v>134</v>
      </c>
      <c r="H165" s="7">
        <v>4</v>
      </c>
      <c r="I165" s="8" t="s">
        <v>668</v>
      </c>
      <c r="J165" s="8" t="s">
        <v>669</v>
      </c>
      <c r="K165" s="16" t="s">
        <v>44</v>
      </c>
      <c r="L165" s="8" t="s">
        <v>670</v>
      </c>
      <c r="M165" s="82" t="s">
        <v>46</v>
      </c>
      <c r="N165" s="16">
        <v>2014</v>
      </c>
      <c r="O165" s="8" t="s">
        <v>671</v>
      </c>
      <c r="P165" s="49">
        <v>42600</v>
      </c>
      <c r="Q165" s="19">
        <v>163</v>
      </c>
      <c r="R165" s="50"/>
      <c r="S165" s="265"/>
      <c r="T165" s="265"/>
      <c r="U165" s="265"/>
      <c r="V165" s="265"/>
      <c r="W165" s="265"/>
      <c r="X165" s="265"/>
      <c r="Y165" s="265"/>
      <c r="Z165" s="265"/>
      <c r="AA165" s="265"/>
      <c r="AB165" s="265"/>
      <c r="AC165" s="265"/>
    </row>
    <row r="166" spans="1:29" s="17" customFormat="1" ht="408.75" customHeight="1" x14ac:dyDescent="0.2">
      <c r="A166" s="26" t="s">
        <v>37</v>
      </c>
      <c r="B166" s="16">
        <v>2981</v>
      </c>
      <c r="C166" s="6">
        <v>2013</v>
      </c>
      <c r="D166" s="12" t="s">
        <v>418</v>
      </c>
      <c r="E166" s="82"/>
      <c r="F166" s="16" t="s">
        <v>661</v>
      </c>
      <c r="G166" s="15" t="s">
        <v>672</v>
      </c>
      <c r="H166" s="7" t="s">
        <v>673</v>
      </c>
      <c r="I166" s="8" t="s">
        <v>674</v>
      </c>
      <c r="J166" s="8" t="s">
        <v>675</v>
      </c>
      <c r="K166" s="16" t="s">
        <v>44</v>
      </c>
      <c r="L166" s="8" t="s">
        <v>676</v>
      </c>
      <c r="M166" s="82" t="s">
        <v>677</v>
      </c>
      <c r="N166" s="16">
        <v>2016</v>
      </c>
      <c r="O166" s="8" t="s">
        <v>678</v>
      </c>
      <c r="P166" s="49">
        <v>42600</v>
      </c>
      <c r="Q166" s="19">
        <v>164</v>
      </c>
      <c r="R166" s="50"/>
      <c r="S166" s="265"/>
      <c r="T166" s="265"/>
      <c r="U166" s="265"/>
      <c r="V166" s="265"/>
      <c r="W166" s="265"/>
      <c r="X166" s="265"/>
      <c r="Y166" s="265"/>
      <c r="Z166" s="265"/>
      <c r="AA166" s="265"/>
      <c r="AB166" s="265"/>
      <c r="AC166" s="265"/>
    </row>
    <row r="167" spans="1:29" s="17" customFormat="1" ht="225.75" customHeight="1" x14ac:dyDescent="0.2">
      <c r="A167" s="16" t="s">
        <v>127</v>
      </c>
      <c r="B167" s="16">
        <v>1369</v>
      </c>
      <c r="C167" s="16">
        <v>2014</v>
      </c>
      <c r="D167" s="24" t="s">
        <v>565</v>
      </c>
      <c r="E167" s="24"/>
      <c r="F167" s="16" t="s">
        <v>679</v>
      </c>
      <c r="G167" s="25"/>
      <c r="H167" s="7" t="s">
        <v>680</v>
      </c>
      <c r="I167" s="16" t="s">
        <v>681</v>
      </c>
      <c r="J167" s="16" t="s">
        <v>682</v>
      </c>
      <c r="K167" s="16"/>
      <c r="L167" s="16" t="s">
        <v>682</v>
      </c>
      <c r="M167" s="16" t="s">
        <v>46</v>
      </c>
      <c r="N167" s="16">
        <v>2016</v>
      </c>
      <c r="O167" s="16" t="s">
        <v>683</v>
      </c>
      <c r="P167" s="49">
        <v>42600</v>
      </c>
      <c r="Q167" s="19">
        <v>165</v>
      </c>
      <c r="R167" s="50"/>
      <c r="S167" s="265"/>
      <c r="T167" s="265"/>
      <c r="U167" s="265"/>
      <c r="V167" s="265"/>
      <c r="W167" s="265"/>
      <c r="X167" s="265"/>
      <c r="Y167" s="265"/>
      <c r="Z167" s="265"/>
      <c r="AA167" s="265"/>
      <c r="AB167" s="265"/>
      <c r="AC167" s="265"/>
    </row>
    <row r="168" spans="1:29" s="30" customFormat="1" ht="334.5" customHeight="1" x14ac:dyDescent="0.4">
      <c r="A168" s="27" t="s">
        <v>226</v>
      </c>
      <c r="B168" s="27">
        <v>407</v>
      </c>
      <c r="C168" s="27">
        <v>2014</v>
      </c>
      <c r="D168" s="28" t="s">
        <v>684</v>
      </c>
      <c r="E168" s="28"/>
      <c r="F168" s="27" t="s">
        <v>685</v>
      </c>
      <c r="G168" s="27" t="s">
        <v>121</v>
      </c>
      <c r="H168" s="27" t="s">
        <v>686</v>
      </c>
      <c r="I168" s="27" t="s">
        <v>687</v>
      </c>
      <c r="J168" s="27" t="s">
        <v>688</v>
      </c>
      <c r="K168" s="27" t="s">
        <v>44</v>
      </c>
      <c r="L168" s="27"/>
      <c r="M168" s="27" t="s">
        <v>242</v>
      </c>
      <c r="N168" s="27">
        <v>2015</v>
      </c>
      <c r="O168" s="29"/>
      <c r="P168" s="49">
        <v>42600</v>
      </c>
      <c r="Q168" s="19">
        <v>166</v>
      </c>
      <c r="R168" s="50"/>
      <c r="S168" s="265"/>
      <c r="T168" s="265"/>
      <c r="U168" s="265"/>
      <c r="V168" s="265"/>
      <c r="W168" s="265"/>
      <c r="X168" s="265"/>
      <c r="Y168" s="265"/>
      <c r="Z168" s="265"/>
      <c r="AA168" s="265"/>
      <c r="AB168" s="265"/>
      <c r="AC168" s="265"/>
    </row>
    <row r="169" spans="1:29" s="30" customFormat="1" ht="135" customHeight="1" x14ac:dyDescent="0.4">
      <c r="A169" s="27" t="s">
        <v>226</v>
      </c>
      <c r="B169" s="27">
        <v>1223</v>
      </c>
      <c r="C169" s="27">
        <v>2014</v>
      </c>
      <c r="D169" s="28" t="s">
        <v>199</v>
      </c>
      <c r="E169" s="28"/>
      <c r="F169" s="27" t="s">
        <v>689</v>
      </c>
      <c r="G169" s="27" t="s">
        <v>567</v>
      </c>
      <c r="H169" s="27">
        <v>3</v>
      </c>
      <c r="I169" s="31" t="s">
        <v>690</v>
      </c>
      <c r="J169" s="27" t="s">
        <v>691</v>
      </c>
      <c r="K169" s="27" t="s">
        <v>44</v>
      </c>
      <c r="L169" s="27" t="s">
        <v>692</v>
      </c>
      <c r="M169" s="27" t="s">
        <v>46</v>
      </c>
      <c r="N169" s="27">
        <v>2016</v>
      </c>
      <c r="O169" s="27" t="s">
        <v>693</v>
      </c>
      <c r="P169" s="49">
        <v>42600</v>
      </c>
      <c r="Q169" s="19">
        <v>167</v>
      </c>
      <c r="R169" s="50"/>
      <c r="S169" s="265"/>
      <c r="T169" s="265"/>
      <c r="U169" s="265"/>
      <c r="V169" s="265"/>
      <c r="W169" s="265"/>
      <c r="X169" s="265"/>
      <c r="Y169" s="265"/>
      <c r="Z169" s="265"/>
      <c r="AA169" s="265"/>
      <c r="AB169" s="265"/>
      <c r="AC169" s="265"/>
    </row>
    <row r="170" spans="1:29" s="30" customFormat="1" ht="98.25" customHeight="1" x14ac:dyDescent="0.4">
      <c r="A170" s="27" t="s">
        <v>127</v>
      </c>
      <c r="B170" s="27">
        <v>2041</v>
      </c>
      <c r="C170" s="27">
        <v>2014</v>
      </c>
      <c r="D170" s="28" t="s">
        <v>565</v>
      </c>
      <c r="E170" s="28" t="s">
        <v>39</v>
      </c>
      <c r="F170" s="27" t="s">
        <v>694</v>
      </c>
      <c r="G170" s="27" t="s">
        <v>567</v>
      </c>
      <c r="H170" s="27">
        <v>6</v>
      </c>
      <c r="I170" s="31" t="s">
        <v>695</v>
      </c>
      <c r="J170" s="27" t="s">
        <v>691</v>
      </c>
      <c r="K170" s="27" t="s">
        <v>44</v>
      </c>
      <c r="L170" s="27" t="s">
        <v>692</v>
      </c>
      <c r="M170" s="27" t="s">
        <v>46</v>
      </c>
      <c r="N170" s="27">
        <v>2016</v>
      </c>
      <c r="O170" s="27" t="s">
        <v>693</v>
      </c>
      <c r="P170" s="49">
        <v>42600</v>
      </c>
      <c r="Q170" s="19">
        <v>168</v>
      </c>
      <c r="R170" s="50"/>
      <c r="S170" s="265"/>
      <c r="T170" s="265"/>
      <c r="U170" s="265"/>
      <c r="V170" s="265"/>
      <c r="W170" s="265"/>
      <c r="X170" s="265"/>
      <c r="Y170" s="265"/>
      <c r="Z170" s="265"/>
      <c r="AA170" s="265"/>
      <c r="AB170" s="265"/>
      <c r="AC170" s="265"/>
    </row>
    <row r="171" spans="1:29" s="30" customFormat="1" ht="151.5" customHeight="1" x14ac:dyDescent="0.4">
      <c r="A171" s="27" t="s">
        <v>108</v>
      </c>
      <c r="B171" s="27">
        <v>631</v>
      </c>
      <c r="C171" s="27">
        <v>2015</v>
      </c>
      <c r="D171" s="28" t="s">
        <v>696</v>
      </c>
      <c r="E171" s="28"/>
      <c r="F171" s="27" t="s">
        <v>697</v>
      </c>
      <c r="G171" s="27" t="s">
        <v>72</v>
      </c>
      <c r="H171" s="27" t="s">
        <v>698</v>
      </c>
      <c r="I171" s="31" t="s">
        <v>699</v>
      </c>
      <c r="J171" s="27" t="s">
        <v>116</v>
      </c>
      <c r="K171" s="27" t="s">
        <v>116</v>
      </c>
      <c r="L171" s="27" t="s">
        <v>116</v>
      </c>
      <c r="M171" s="27" t="s">
        <v>46</v>
      </c>
      <c r="N171" s="27">
        <v>2016</v>
      </c>
      <c r="O171" s="44" t="s">
        <v>116</v>
      </c>
      <c r="P171" s="49">
        <v>42600</v>
      </c>
      <c r="Q171" s="19">
        <v>169</v>
      </c>
      <c r="R171" s="50"/>
      <c r="S171" s="265"/>
      <c r="T171" s="265"/>
      <c r="U171" s="265"/>
      <c r="V171" s="265"/>
      <c r="W171" s="265"/>
      <c r="X171" s="265"/>
      <c r="Y171" s="265"/>
      <c r="Z171" s="265"/>
      <c r="AA171" s="265"/>
      <c r="AB171" s="265"/>
      <c r="AC171" s="265"/>
    </row>
    <row r="172" spans="1:29" s="30" customFormat="1" ht="265.5" customHeight="1" x14ac:dyDescent="0.4">
      <c r="A172" s="27" t="s">
        <v>700</v>
      </c>
      <c r="B172" s="27">
        <v>205</v>
      </c>
      <c r="C172" s="27">
        <v>2015</v>
      </c>
      <c r="D172" s="28" t="s">
        <v>701</v>
      </c>
      <c r="E172" s="28"/>
      <c r="F172" s="27" t="s">
        <v>702</v>
      </c>
      <c r="G172" s="27" t="s">
        <v>703</v>
      </c>
      <c r="H172" s="27">
        <v>62</v>
      </c>
      <c r="I172" s="31" t="s">
        <v>704</v>
      </c>
      <c r="J172" s="27" t="s">
        <v>578</v>
      </c>
      <c r="K172" s="27" t="s">
        <v>116</v>
      </c>
      <c r="L172" s="27" t="s">
        <v>705</v>
      </c>
      <c r="M172" s="27" t="s">
        <v>242</v>
      </c>
      <c r="N172" s="27">
        <v>2016</v>
      </c>
      <c r="O172" s="44" t="s">
        <v>116</v>
      </c>
      <c r="P172" s="49">
        <v>42600</v>
      </c>
      <c r="Q172" s="19">
        <v>170</v>
      </c>
      <c r="R172" s="50"/>
      <c r="S172" s="265"/>
      <c r="T172" s="265"/>
      <c r="U172" s="265"/>
      <c r="V172" s="265"/>
      <c r="W172" s="265"/>
      <c r="X172" s="265"/>
      <c r="Y172" s="265"/>
      <c r="Z172" s="265"/>
      <c r="AA172" s="265"/>
      <c r="AB172" s="265"/>
      <c r="AC172" s="265"/>
    </row>
    <row r="173" spans="1:29" s="30" customFormat="1" ht="409.5" customHeight="1" x14ac:dyDescent="0.4">
      <c r="A173" s="27" t="s">
        <v>706</v>
      </c>
      <c r="B173" s="27"/>
      <c r="C173" s="27">
        <v>2015</v>
      </c>
      <c r="D173" s="28" t="s">
        <v>696</v>
      </c>
      <c r="E173" s="28"/>
      <c r="F173" s="27" t="s">
        <v>707</v>
      </c>
      <c r="G173" s="27" t="s">
        <v>708</v>
      </c>
      <c r="H173" s="27" t="s">
        <v>709</v>
      </c>
      <c r="I173" s="31" t="s">
        <v>710</v>
      </c>
      <c r="J173" s="27" t="s">
        <v>711</v>
      </c>
      <c r="K173" s="27" t="s">
        <v>44</v>
      </c>
      <c r="L173" s="27" t="s">
        <v>711</v>
      </c>
      <c r="M173" s="27" t="s">
        <v>46</v>
      </c>
      <c r="N173" s="27">
        <v>2016</v>
      </c>
      <c r="O173" s="27" t="s">
        <v>711</v>
      </c>
      <c r="P173" s="49">
        <v>42600</v>
      </c>
      <c r="Q173" s="19">
        <v>171</v>
      </c>
      <c r="R173" s="50"/>
      <c r="S173" s="265"/>
      <c r="T173" s="265"/>
      <c r="U173" s="265"/>
      <c r="V173" s="265"/>
      <c r="W173" s="265"/>
      <c r="X173" s="265"/>
      <c r="Y173" s="265"/>
      <c r="Z173" s="265"/>
      <c r="AA173" s="265"/>
      <c r="AB173" s="265"/>
      <c r="AC173" s="265"/>
    </row>
    <row r="174" spans="1:29" s="30" customFormat="1" ht="409.5" customHeight="1" x14ac:dyDescent="0.4">
      <c r="A174" s="27" t="s">
        <v>700</v>
      </c>
      <c r="B174" s="27">
        <v>91</v>
      </c>
      <c r="C174" s="27">
        <v>2015</v>
      </c>
      <c r="D174" s="28" t="s">
        <v>418</v>
      </c>
      <c r="E174" s="28"/>
      <c r="F174" s="27" t="s">
        <v>712</v>
      </c>
      <c r="G174" s="27" t="s">
        <v>708</v>
      </c>
      <c r="H174" s="27" t="s">
        <v>713</v>
      </c>
      <c r="I174" s="31" t="s">
        <v>714</v>
      </c>
      <c r="J174" s="27" t="s">
        <v>715</v>
      </c>
      <c r="K174" s="27" t="s">
        <v>44</v>
      </c>
      <c r="L174" s="27" t="s">
        <v>716</v>
      </c>
      <c r="M174" s="27" t="s">
        <v>46</v>
      </c>
      <c r="N174" s="27">
        <v>2016</v>
      </c>
      <c r="O174" s="27" t="s">
        <v>717</v>
      </c>
      <c r="P174" s="49">
        <v>42600</v>
      </c>
      <c r="Q174" s="19">
        <v>172</v>
      </c>
      <c r="R174" s="50"/>
      <c r="S174" s="265"/>
      <c r="T174" s="265"/>
      <c r="U174" s="265"/>
      <c r="V174" s="265"/>
      <c r="W174" s="265"/>
      <c r="X174" s="265"/>
      <c r="Y174" s="265"/>
      <c r="Z174" s="265"/>
      <c r="AA174" s="265"/>
      <c r="AB174" s="265"/>
      <c r="AC174" s="265"/>
    </row>
    <row r="175" spans="1:29" s="30" customFormat="1" ht="260.25" customHeight="1" x14ac:dyDescent="0.4">
      <c r="A175" s="27" t="s">
        <v>127</v>
      </c>
      <c r="B175" s="27">
        <v>1076</v>
      </c>
      <c r="C175" s="27">
        <v>2015</v>
      </c>
      <c r="D175" s="28" t="s">
        <v>718</v>
      </c>
      <c r="E175" s="28"/>
      <c r="F175" s="27" t="s">
        <v>719</v>
      </c>
      <c r="G175" s="27" t="s">
        <v>41</v>
      </c>
      <c r="H175" s="45" t="s">
        <v>720</v>
      </c>
      <c r="I175" s="31" t="s">
        <v>721</v>
      </c>
      <c r="J175" s="27" t="s">
        <v>722</v>
      </c>
      <c r="K175" s="27" t="s">
        <v>44</v>
      </c>
      <c r="L175" s="27" t="s">
        <v>723</v>
      </c>
      <c r="M175" s="27" t="s">
        <v>46</v>
      </c>
      <c r="N175" s="27">
        <v>2016</v>
      </c>
      <c r="O175" s="27" t="s">
        <v>724</v>
      </c>
      <c r="P175" s="49">
        <v>42600</v>
      </c>
      <c r="Q175" s="19">
        <v>173</v>
      </c>
      <c r="R175" s="50"/>
      <c r="S175" s="265"/>
      <c r="T175" s="265"/>
      <c r="U175" s="265"/>
      <c r="V175" s="265"/>
      <c r="W175" s="265"/>
      <c r="X175" s="265"/>
      <c r="Y175" s="265"/>
      <c r="Z175" s="265"/>
      <c r="AA175" s="265"/>
      <c r="AB175" s="265"/>
      <c r="AC175" s="265"/>
    </row>
    <row r="176" spans="1:29" s="30" customFormat="1" ht="207" customHeight="1" x14ac:dyDescent="0.4">
      <c r="A176" s="27" t="s">
        <v>37</v>
      </c>
      <c r="B176" s="27">
        <v>1079</v>
      </c>
      <c r="C176" s="27">
        <v>2015</v>
      </c>
      <c r="D176" s="28" t="s">
        <v>199</v>
      </c>
      <c r="E176" s="28"/>
      <c r="F176" s="27" t="s">
        <v>725</v>
      </c>
      <c r="G176" s="27" t="s">
        <v>726</v>
      </c>
      <c r="H176" s="27" t="s">
        <v>727</v>
      </c>
      <c r="I176" s="31" t="s">
        <v>728</v>
      </c>
      <c r="J176" s="27" t="s">
        <v>723</v>
      </c>
      <c r="K176" s="27" t="s">
        <v>44</v>
      </c>
      <c r="L176" s="27" t="s">
        <v>729</v>
      </c>
      <c r="M176" s="27" t="s">
        <v>46</v>
      </c>
      <c r="N176" s="27">
        <v>2016</v>
      </c>
      <c r="O176" s="27" t="s">
        <v>724</v>
      </c>
      <c r="P176" s="49">
        <v>42600</v>
      </c>
      <c r="Q176" s="19">
        <v>174</v>
      </c>
      <c r="R176" s="50"/>
      <c r="S176" s="265"/>
      <c r="T176" s="265"/>
      <c r="U176" s="265"/>
      <c r="V176" s="265"/>
      <c r="W176" s="265"/>
      <c r="X176" s="265"/>
      <c r="Y176" s="265"/>
      <c r="Z176" s="265"/>
      <c r="AA176" s="265"/>
      <c r="AB176" s="265"/>
      <c r="AC176" s="265"/>
    </row>
    <row r="177" spans="1:29" s="30" customFormat="1" ht="252.75" customHeight="1" x14ac:dyDescent="0.4">
      <c r="A177" s="27" t="s">
        <v>226</v>
      </c>
      <c r="B177" s="27">
        <v>2328</v>
      </c>
      <c r="C177" s="27">
        <v>2016</v>
      </c>
      <c r="D177" s="28" t="s">
        <v>199</v>
      </c>
      <c r="E177" s="28"/>
      <c r="F177" s="27" t="s">
        <v>730</v>
      </c>
      <c r="G177" s="27" t="s">
        <v>726</v>
      </c>
      <c r="H177" s="27" t="s">
        <v>731</v>
      </c>
      <c r="I177" s="31" t="s">
        <v>732</v>
      </c>
      <c r="J177" s="27" t="s">
        <v>733</v>
      </c>
      <c r="K177" s="27" t="s">
        <v>116</v>
      </c>
      <c r="L177" s="27" t="s">
        <v>116</v>
      </c>
      <c r="M177" s="27" t="s">
        <v>116</v>
      </c>
      <c r="N177" s="27" t="s">
        <v>116</v>
      </c>
      <c r="O177" s="27" t="s">
        <v>116</v>
      </c>
      <c r="P177" s="49">
        <v>42600</v>
      </c>
      <c r="Q177" s="19">
        <v>175</v>
      </c>
      <c r="R177" s="50"/>
      <c r="S177" s="266"/>
      <c r="T177" s="266"/>
      <c r="U177" s="266"/>
      <c r="V177" s="266"/>
      <c r="W177" s="266"/>
      <c r="X177" s="266"/>
      <c r="Y177" s="266"/>
      <c r="Z177" s="266"/>
      <c r="AA177" s="266"/>
      <c r="AB177" s="266"/>
      <c r="AC177" s="266"/>
    </row>
    <row r="178" spans="1:29" s="30" customFormat="1" ht="18.75" customHeight="1" x14ac:dyDescent="0.4">
      <c r="A178" s="51"/>
      <c r="B178" s="51"/>
      <c r="C178" s="51"/>
      <c r="D178" s="52"/>
      <c r="E178" s="52"/>
      <c r="F178" s="51"/>
      <c r="G178" s="51"/>
      <c r="H178" s="51"/>
      <c r="I178" s="53"/>
      <c r="J178" s="51"/>
      <c r="K178" s="51"/>
      <c r="L178" s="51"/>
      <c r="M178" s="51"/>
      <c r="N178" s="51"/>
      <c r="O178" s="51"/>
      <c r="Q178" s="54"/>
      <c r="R178" s="55"/>
      <c r="S178" s="56"/>
      <c r="T178" s="56"/>
      <c r="U178" s="56"/>
      <c r="V178" s="56"/>
      <c r="W178" s="56"/>
      <c r="X178" s="56"/>
      <c r="Y178" s="56"/>
      <c r="Z178" s="56"/>
      <c r="AA178" s="56"/>
      <c r="AB178" s="56"/>
      <c r="AC178" s="56"/>
    </row>
    <row r="179" spans="1:29" s="30" customFormat="1" ht="20.100000000000001" customHeight="1" x14ac:dyDescent="0.4">
      <c r="A179" s="51"/>
      <c r="B179" s="224" t="s">
        <v>734</v>
      </c>
      <c r="C179" s="225"/>
      <c r="D179" s="226" t="s">
        <v>735</v>
      </c>
      <c r="E179" s="227"/>
      <c r="F179" s="228"/>
      <c r="G179" s="51"/>
      <c r="H179" s="51"/>
      <c r="I179" s="53"/>
      <c r="J179" s="51"/>
      <c r="K179" s="51"/>
      <c r="L179" s="51"/>
      <c r="M179" s="239" t="s">
        <v>736</v>
      </c>
      <c r="N179" s="239"/>
      <c r="O179" s="64" t="s">
        <v>737</v>
      </c>
      <c r="P179" s="240" t="s">
        <v>738</v>
      </c>
      <c r="Q179" s="240"/>
      <c r="R179" s="240"/>
      <c r="S179" s="56"/>
      <c r="T179" s="56"/>
      <c r="U179" s="56"/>
      <c r="V179" s="56"/>
      <c r="W179" s="56"/>
      <c r="X179" s="56"/>
      <c r="Y179" s="56"/>
      <c r="Z179" s="56"/>
      <c r="AA179" s="56"/>
      <c r="AB179" s="56"/>
      <c r="AC179" s="56"/>
    </row>
    <row r="180" spans="1:29" s="30" customFormat="1" ht="20.100000000000001" customHeight="1" x14ac:dyDescent="0.4">
      <c r="A180" s="51"/>
      <c r="B180" s="224" t="s">
        <v>739</v>
      </c>
      <c r="C180" s="225"/>
      <c r="D180" s="226" t="s">
        <v>740</v>
      </c>
      <c r="E180" s="227"/>
      <c r="F180" s="228"/>
      <c r="G180" s="51"/>
      <c r="H180" s="51"/>
      <c r="I180" s="53"/>
      <c r="J180" s="51"/>
      <c r="K180" s="51"/>
      <c r="L180" s="51"/>
      <c r="M180" s="229" t="s">
        <v>741</v>
      </c>
      <c r="N180" s="229"/>
      <c r="O180" s="83" t="s">
        <v>742</v>
      </c>
      <c r="P180" s="230" t="s">
        <v>743</v>
      </c>
      <c r="Q180" s="230"/>
      <c r="R180" s="231"/>
      <c r="S180" s="56"/>
      <c r="T180" s="56"/>
      <c r="U180" s="56"/>
      <c r="V180" s="56"/>
      <c r="W180" s="56"/>
      <c r="X180" s="56"/>
      <c r="Y180" s="56"/>
      <c r="Z180" s="56"/>
      <c r="AA180" s="56"/>
      <c r="AB180" s="56"/>
      <c r="AC180" s="56"/>
    </row>
    <row r="181" spans="1:29" s="30" customFormat="1" ht="20.100000000000001" customHeight="1" x14ac:dyDescent="0.4">
      <c r="A181" s="51"/>
      <c r="B181" s="224" t="s">
        <v>744</v>
      </c>
      <c r="C181" s="225"/>
      <c r="D181" s="226" t="s">
        <v>745</v>
      </c>
      <c r="E181" s="227"/>
      <c r="F181" s="228"/>
      <c r="G181" s="51"/>
      <c r="H181" s="51"/>
      <c r="I181" s="53"/>
      <c r="J181" s="51"/>
      <c r="K181" s="51"/>
      <c r="L181" s="51"/>
      <c r="M181" s="232" t="s">
        <v>88</v>
      </c>
      <c r="N181" s="232"/>
      <c r="O181" s="74" t="s">
        <v>746</v>
      </c>
      <c r="P181" s="233" t="s">
        <v>747</v>
      </c>
      <c r="Q181" s="233"/>
      <c r="R181" s="234"/>
      <c r="S181" s="56"/>
      <c r="T181" s="56"/>
      <c r="U181" s="56"/>
      <c r="V181" s="56"/>
      <c r="W181" s="56"/>
      <c r="X181" s="56"/>
      <c r="Y181" s="56"/>
      <c r="Z181" s="56"/>
      <c r="AA181" s="56"/>
      <c r="AB181" s="56"/>
      <c r="AC181" s="56"/>
    </row>
    <row r="182" spans="1:29" s="30" customFormat="1" ht="24" customHeight="1" x14ac:dyDescent="0.4">
      <c r="A182" s="51"/>
      <c r="B182" s="51"/>
      <c r="C182" s="51"/>
      <c r="D182" s="52"/>
      <c r="E182" s="52"/>
      <c r="F182" s="51"/>
      <c r="G182" s="51"/>
      <c r="H182" s="51"/>
      <c r="I182" s="53"/>
      <c r="J182" s="51"/>
      <c r="K182" s="51"/>
      <c r="L182" s="51"/>
      <c r="M182" s="220" t="s">
        <v>748</v>
      </c>
      <c r="N182" s="220"/>
      <c r="O182" s="220"/>
      <c r="P182" s="220"/>
      <c r="Q182" s="220"/>
      <c r="R182" s="220"/>
      <c r="S182" s="56"/>
      <c r="T182" s="56"/>
      <c r="U182" s="56"/>
      <c r="V182" s="56"/>
      <c r="W182" s="56"/>
      <c r="X182" s="56"/>
      <c r="Y182" s="56"/>
      <c r="Z182" s="56"/>
      <c r="AA182" s="56"/>
      <c r="AB182" s="56"/>
      <c r="AC182" s="56"/>
    </row>
    <row r="183" spans="1:29" x14ac:dyDescent="0.35">
      <c r="A183" s="62"/>
      <c r="J183" s="3"/>
    </row>
    <row r="184" spans="1:29" ht="19.5" x14ac:dyDescent="0.4">
      <c r="A184" s="221"/>
      <c r="B184" s="221"/>
      <c r="C184" s="221"/>
      <c r="D184" s="63"/>
      <c r="E184" s="63"/>
      <c r="F184" s="63"/>
      <c r="G184" s="218"/>
      <c r="H184" s="218"/>
      <c r="I184" s="218"/>
      <c r="J184" s="218"/>
      <c r="K184" s="218"/>
      <c r="L184" s="218"/>
      <c r="M184" s="218"/>
      <c r="N184" s="218"/>
    </row>
    <row r="185" spans="1:29" ht="29.25" customHeight="1" x14ac:dyDescent="0.4">
      <c r="A185" s="222"/>
      <c r="B185" s="217"/>
      <c r="C185" s="217"/>
      <c r="D185" s="3"/>
      <c r="E185" s="3"/>
      <c r="F185" s="3"/>
      <c r="G185" s="223"/>
      <c r="H185" s="223"/>
      <c r="I185" s="223"/>
      <c r="J185" s="223"/>
      <c r="K185" s="223"/>
      <c r="L185" s="223"/>
      <c r="M185" s="223"/>
      <c r="N185" s="223"/>
    </row>
    <row r="186" spans="1:29" ht="19.5" x14ac:dyDescent="0.4">
      <c r="A186" s="217"/>
      <c r="B186" s="217"/>
      <c r="C186" s="217"/>
      <c r="G186" s="218"/>
      <c r="H186" s="218"/>
      <c r="I186" s="218"/>
      <c r="J186" s="218"/>
      <c r="K186" s="218"/>
      <c r="L186" s="218"/>
      <c r="M186" s="218"/>
      <c r="N186" s="218"/>
    </row>
    <row r="187" spans="1:29" ht="19.5" x14ac:dyDescent="0.4">
      <c r="A187" s="217"/>
      <c r="B187" s="217"/>
      <c r="C187" s="217"/>
      <c r="G187" s="218"/>
      <c r="H187" s="218"/>
      <c r="I187" s="218"/>
      <c r="J187" s="218"/>
      <c r="K187" s="218"/>
      <c r="L187" s="218"/>
      <c r="M187" s="218"/>
      <c r="N187" s="218"/>
    </row>
    <row r="188" spans="1:29" ht="19.5" x14ac:dyDescent="0.4">
      <c r="B188" s="84"/>
      <c r="C188" s="84"/>
      <c r="H188" s="2"/>
      <c r="I188" s="2"/>
      <c r="J188" s="3"/>
      <c r="K188" s="3"/>
      <c r="L188" s="3"/>
      <c r="O188" s="3"/>
    </row>
    <row r="189" spans="1:29" x14ac:dyDescent="0.35">
      <c r="J189" s="3"/>
    </row>
    <row r="190" spans="1:29" ht="15" x14ac:dyDescent="0.3">
      <c r="A190" s="219"/>
      <c r="B190" s="219"/>
      <c r="C190" s="219"/>
      <c r="D190" s="219"/>
      <c r="E190" s="219"/>
      <c r="F190" s="219"/>
      <c r="G190" s="219"/>
      <c r="H190" s="219"/>
      <c r="I190" s="219"/>
      <c r="J190" s="219"/>
      <c r="K190" s="219"/>
      <c r="L190" s="219"/>
      <c r="M190" s="219"/>
      <c r="N190" s="219"/>
      <c r="O190" s="219"/>
    </row>
    <row r="191" spans="1:29" ht="15" x14ac:dyDescent="0.3">
      <c r="A191" s="219"/>
      <c r="B191" s="219"/>
      <c r="C191" s="219"/>
      <c r="D191" s="219"/>
      <c r="E191" s="219"/>
      <c r="F191" s="219"/>
      <c r="G191" s="219"/>
      <c r="H191" s="219"/>
      <c r="I191" s="219"/>
      <c r="J191" s="219"/>
      <c r="K191" s="219"/>
      <c r="L191" s="219"/>
      <c r="M191" s="219"/>
      <c r="N191" s="219"/>
      <c r="O191" s="219"/>
    </row>
    <row r="192" spans="1:29" ht="15" x14ac:dyDescent="0.3">
      <c r="A192" s="219"/>
      <c r="B192" s="219"/>
      <c r="C192" s="219"/>
      <c r="D192" s="219"/>
      <c r="E192" s="219"/>
      <c r="F192" s="219"/>
      <c r="G192" s="219"/>
      <c r="H192" s="219"/>
      <c r="I192" s="219"/>
      <c r="J192" s="219"/>
      <c r="K192" s="219"/>
      <c r="L192" s="219"/>
      <c r="M192" s="219"/>
      <c r="N192" s="219"/>
      <c r="O192" s="219"/>
    </row>
    <row r="193" spans="1:15" ht="15" x14ac:dyDescent="0.3">
      <c r="A193" s="219"/>
      <c r="B193" s="219"/>
      <c r="C193" s="219"/>
      <c r="D193" s="219"/>
      <c r="E193" s="219"/>
      <c r="F193" s="219"/>
      <c r="G193" s="219"/>
      <c r="H193" s="219"/>
      <c r="I193" s="219"/>
      <c r="J193" s="219"/>
      <c r="K193" s="219"/>
      <c r="L193" s="219"/>
      <c r="M193" s="219"/>
      <c r="N193" s="219"/>
      <c r="O193" s="219"/>
    </row>
    <row r="1048556" spans="14:14" x14ac:dyDescent="0.35">
      <c r="N1048556" s="35"/>
    </row>
    <row r="1048573" spans="16:16" x14ac:dyDescent="0.35">
      <c r="P1048573" s="60"/>
    </row>
  </sheetData>
  <protectedRanges>
    <protectedRange sqref="A133:A136" name="Rango1_6"/>
  </protectedRanges>
  <autoFilter ref="A5:AC177" xr:uid="{00000000-0009-0000-0000-000000000000}">
    <filterColumn colId="0" showButton="0"/>
    <filterColumn colId="19" showButton="0"/>
    <filterColumn colId="20" showButton="0"/>
    <filterColumn colId="21" showButton="0"/>
    <filterColumn colId="22" showButton="0"/>
    <filterColumn colId="23" showButton="0"/>
    <filterColumn colId="25" showButton="0"/>
    <filterColumn colId="26" showButton="0"/>
    <filterColumn colId="27" showButton="0"/>
  </autoFilter>
  <mergeCells count="235">
    <mergeCell ref="A1:O1"/>
    <mergeCell ref="A2:I2"/>
    <mergeCell ref="J2:O2"/>
    <mergeCell ref="A3:O3"/>
    <mergeCell ref="A4:P4"/>
    <mergeCell ref="A5:B5"/>
    <mergeCell ref="C5:C6"/>
    <mergeCell ref="D5:D6"/>
    <mergeCell ref="F5:F6"/>
    <mergeCell ref="G5:G6"/>
    <mergeCell ref="S5:S6"/>
    <mergeCell ref="T5:Y5"/>
    <mergeCell ref="Z5:AC5"/>
    <mergeCell ref="A8:A10"/>
    <mergeCell ref="B8:B10"/>
    <mergeCell ref="C8:C10"/>
    <mergeCell ref="D8:D10"/>
    <mergeCell ref="E8:E10"/>
    <mergeCell ref="G8:G10"/>
    <mergeCell ref="H5:H6"/>
    <mergeCell ref="I5:I6"/>
    <mergeCell ref="J5:J6"/>
    <mergeCell ref="O5:O6"/>
    <mergeCell ref="P5:P6"/>
    <mergeCell ref="R5:R6"/>
    <mergeCell ref="G12:G17"/>
    <mergeCell ref="A20:A21"/>
    <mergeCell ref="B20:B21"/>
    <mergeCell ref="C20:C21"/>
    <mergeCell ref="D20:D21"/>
    <mergeCell ref="E20:E21"/>
    <mergeCell ref="F20:F21"/>
    <mergeCell ref="G20:G21"/>
    <mergeCell ref="A12:A17"/>
    <mergeCell ref="B12:B17"/>
    <mergeCell ref="C12:C17"/>
    <mergeCell ref="D12:D17"/>
    <mergeCell ref="E12:E17"/>
    <mergeCell ref="F12:F17"/>
    <mergeCell ref="G23:G27"/>
    <mergeCell ref="A28:A30"/>
    <mergeCell ref="B28:B30"/>
    <mergeCell ref="C28:C30"/>
    <mergeCell ref="D28:D30"/>
    <mergeCell ref="E28:E30"/>
    <mergeCell ref="F28:F30"/>
    <mergeCell ref="G28:G30"/>
    <mergeCell ref="A23:A27"/>
    <mergeCell ref="B23:B27"/>
    <mergeCell ref="C23:C27"/>
    <mergeCell ref="D23:D27"/>
    <mergeCell ref="E23:E27"/>
    <mergeCell ref="F23:F27"/>
    <mergeCell ref="G31:G33"/>
    <mergeCell ref="A34:A35"/>
    <mergeCell ref="B34:B35"/>
    <mergeCell ref="C34:C35"/>
    <mergeCell ref="D34:D35"/>
    <mergeCell ref="E34:E35"/>
    <mergeCell ref="F34:F35"/>
    <mergeCell ref="G34:G35"/>
    <mergeCell ref="A31:A33"/>
    <mergeCell ref="B31:B33"/>
    <mergeCell ref="C31:C33"/>
    <mergeCell ref="D31:D33"/>
    <mergeCell ref="E31:E33"/>
    <mergeCell ref="F31:F33"/>
    <mergeCell ref="A49:A61"/>
    <mergeCell ref="B49:B61"/>
    <mergeCell ref="C49:C61"/>
    <mergeCell ref="D49:D61"/>
    <mergeCell ref="E49:E61"/>
    <mergeCell ref="F49:F61"/>
    <mergeCell ref="G37:G42"/>
    <mergeCell ref="A43:A44"/>
    <mergeCell ref="B43:B44"/>
    <mergeCell ref="C43:C44"/>
    <mergeCell ref="D43:D44"/>
    <mergeCell ref="E43:E44"/>
    <mergeCell ref="F43:F44"/>
    <mergeCell ref="G43:G44"/>
    <mergeCell ref="A37:A42"/>
    <mergeCell ref="B37:B42"/>
    <mergeCell ref="C37:C42"/>
    <mergeCell ref="D37:D42"/>
    <mergeCell ref="E37:E42"/>
    <mergeCell ref="F37:F42"/>
    <mergeCell ref="Y62:Y64"/>
    <mergeCell ref="Z62:Z64"/>
    <mergeCell ref="AA62:AA64"/>
    <mergeCell ref="AB62:AB64"/>
    <mergeCell ref="AC62:AC64"/>
    <mergeCell ref="A65:A82"/>
    <mergeCell ref="B65:B82"/>
    <mergeCell ref="C65:C82"/>
    <mergeCell ref="D65:D82"/>
    <mergeCell ref="E65:E82"/>
    <mergeCell ref="S62:S64"/>
    <mergeCell ref="T62:T64"/>
    <mergeCell ref="U62:U64"/>
    <mergeCell ref="V62:V64"/>
    <mergeCell ref="W62:W64"/>
    <mergeCell ref="X62:X64"/>
    <mergeCell ref="F65:F82"/>
    <mergeCell ref="G65:G82"/>
    <mergeCell ref="AA83:AA177"/>
    <mergeCell ref="AB83:AB177"/>
    <mergeCell ref="C113:C119"/>
    <mergeCell ref="D113:D119"/>
    <mergeCell ref="E113:E119"/>
    <mergeCell ref="F113:F119"/>
    <mergeCell ref="G113:G119"/>
    <mergeCell ref="A106:A107"/>
    <mergeCell ref="B106:B107"/>
    <mergeCell ref="C106:C107"/>
    <mergeCell ref="D106:D107"/>
    <mergeCell ref="E106:E107"/>
    <mergeCell ref="F106:F107"/>
    <mergeCell ref="O113:O119"/>
    <mergeCell ref="P113:P119"/>
    <mergeCell ref="R113:R119"/>
    <mergeCell ref="A125:A127"/>
    <mergeCell ref="A113:A119"/>
    <mergeCell ref="B113:B119"/>
    <mergeCell ref="A83:A90"/>
    <mergeCell ref="B83:B90"/>
    <mergeCell ref="C83:C90"/>
    <mergeCell ref="D83:D90"/>
    <mergeCell ref="E83:E90"/>
    <mergeCell ref="F83:F90"/>
    <mergeCell ref="G83:G90"/>
    <mergeCell ref="J113:J119"/>
    <mergeCell ref="K113:K119"/>
    <mergeCell ref="AC83:AC177"/>
    <mergeCell ref="A92:A96"/>
    <mergeCell ref="B92:B96"/>
    <mergeCell ref="C92:C96"/>
    <mergeCell ref="D92:D96"/>
    <mergeCell ref="E92:E96"/>
    <mergeCell ref="S83:S177"/>
    <mergeCell ref="T83:T177"/>
    <mergeCell ref="U83:U177"/>
    <mergeCell ref="V83:V177"/>
    <mergeCell ref="W83:W177"/>
    <mergeCell ref="X83:X177"/>
    <mergeCell ref="F92:F96"/>
    <mergeCell ref="G92:G96"/>
    <mergeCell ref="A99:A105"/>
    <mergeCell ref="B99:B105"/>
    <mergeCell ref="C99:C105"/>
    <mergeCell ref="D99:D105"/>
    <mergeCell ref="E99:E105"/>
    <mergeCell ref="Y83:Y177"/>
    <mergeCell ref="Z83:Z177"/>
    <mergeCell ref="G106:G107"/>
    <mergeCell ref="L113:L119"/>
    <mergeCell ref="M113:M119"/>
    <mergeCell ref="N113:N119"/>
    <mergeCell ref="G131:G132"/>
    <mergeCell ref="A133:A134"/>
    <mergeCell ref="B133:B134"/>
    <mergeCell ref="C133:C134"/>
    <mergeCell ref="D133:D134"/>
    <mergeCell ref="E133:E134"/>
    <mergeCell ref="F133:F134"/>
    <mergeCell ref="G133:G134"/>
    <mergeCell ref="A131:A132"/>
    <mergeCell ref="B131:B132"/>
    <mergeCell ref="C131:C132"/>
    <mergeCell ref="D131:D132"/>
    <mergeCell ref="E131:E132"/>
    <mergeCell ref="F131:F132"/>
    <mergeCell ref="B125:B127"/>
    <mergeCell ref="C125:C127"/>
    <mergeCell ref="D125:D127"/>
    <mergeCell ref="E125:E127"/>
    <mergeCell ref="F125:F127"/>
    <mergeCell ref="G125:G127"/>
    <mergeCell ref="I113:I119"/>
    <mergeCell ref="A159:A160"/>
    <mergeCell ref="B159:B160"/>
    <mergeCell ref="C159:C160"/>
    <mergeCell ref="D159:D160"/>
    <mergeCell ref="E159:E160"/>
    <mergeCell ref="F159:F160"/>
    <mergeCell ref="G135:G136"/>
    <mergeCell ref="A140:A142"/>
    <mergeCell ref="B140:B142"/>
    <mergeCell ref="C140:C142"/>
    <mergeCell ref="D140:D142"/>
    <mergeCell ref="E140:E142"/>
    <mergeCell ref="F140:F142"/>
    <mergeCell ref="G140:G142"/>
    <mergeCell ref="A135:A136"/>
    <mergeCell ref="B135:B136"/>
    <mergeCell ref="C135:C136"/>
    <mergeCell ref="D135:D136"/>
    <mergeCell ref="E135:E136"/>
    <mergeCell ref="F135:F136"/>
    <mergeCell ref="B180:C180"/>
    <mergeCell ref="D180:F180"/>
    <mergeCell ref="M180:N180"/>
    <mergeCell ref="P180:R180"/>
    <mergeCell ref="B181:C181"/>
    <mergeCell ref="D181:F181"/>
    <mergeCell ref="M181:N181"/>
    <mergeCell ref="P181:R181"/>
    <mergeCell ref="N159:N160"/>
    <mergeCell ref="O159:O160"/>
    <mergeCell ref="P159:P160"/>
    <mergeCell ref="B179:C179"/>
    <mergeCell ref="D179:F179"/>
    <mergeCell ref="M179:N179"/>
    <mergeCell ref="P179:R179"/>
    <mergeCell ref="G159:G160"/>
    <mergeCell ref="I159:I160"/>
    <mergeCell ref="J159:J160"/>
    <mergeCell ref="K159:K160"/>
    <mergeCell ref="L159:L160"/>
    <mergeCell ref="M159:M160"/>
    <mergeCell ref="A187:C187"/>
    <mergeCell ref="G187:N187"/>
    <mergeCell ref="A190:G191"/>
    <mergeCell ref="H190:J191"/>
    <mergeCell ref="K190:O191"/>
    <mergeCell ref="A192:G193"/>
    <mergeCell ref="H192:J193"/>
    <mergeCell ref="K192:O193"/>
    <mergeCell ref="M182:R182"/>
    <mergeCell ref="A184:C184"/>
    <mergeCell ref="G184:N184"/>
    <mergeCell ref="A185:C185"/>
    <mergeCell ref="G185:N185"/>
    <mergeCell ref="A186:C186"/>
    <mergeCell ref="G186:N186"/>
  </mergeCells>
  <dataValidations count="1">
    <dataValidation type="list" allowBlank="1" showInputMessage="1" showErrorMessage="1" sqref="G7:G8 G11:G12 G18:G20 G34 G36:G37 G43 G22:G23 G28 G31 G45:G65" xr:uid="{00000000-0002-0000-0000-000000000000}">
      <formula1>"Agua, Aire, Flora, Fauna, Suelo, Energía, Ruido, Factores Ambientales, Radio Interferencia, Residuos, Escombros, Poscosumo, General"</formula1>
    </dataValidation>
  </dataValidations>
  <hyperlinks>
    <hyperlink ref="A18" r:id="rId1" display="Resolucion 541 de 1994" xr:uid="{00000000-0004-0000-0000-000000000000}"/>
    <hyperlink ref="A108" r:id="rId2" display="Ley 1333 del 2009" xr:uid="{00000000-0004-0000-0000-000001000000}"/>
    <hyperlink ref="A112" r:id="rId3" display="Resolucion 372 del 2009" xr:uid="{00000000-0004-0000-0000-000002000000}"/>
    <hyperlink ref="A98" r:id="rId4" display="Ley 1252 2008" xr:uid="{00000000-0004-0000-0000-000003000000}"/>
  </hyperlinks>
  <printOptions horizontalCentered="1" verticalCentered="1"/>
  <pageMargins left="0.19685039370078741" right="0.19685039370078741" top="0.19685039370078741" bottom="0.19685039370078741" header="0.51181102362204722" footer="0.51181102362204722"/>
  <pageSetup scale="27" orientation="landscape" r:id="rId5"/>
  <headerFooter alignWithMargins="0"/>
  <rowBreaks count="5" manualBreakCount="5">
    <brk id="21" max="28" man="1"/>
    <brk id="37" max="27" man="1"/>
    <brk id="50" max="28" man="1"/>
    <brk id="62" max="28" man="1"/>
    <brk id="173" max="27" man="1"/>
  </rowBreaks>
  <colBreaks count="2" manualBreakCount="2">
    <brk id="12" max="193" man="1"/>
    <brk id="16" max="191" man="1"/>
  </colBreaks>
  <drawing r:id="rId6"/>
  <legacy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499984740745262"/>
  </sheetPr>
  <dimension ref="A1:EP1450"/>
  <sheetViews>
    <sheetView view="pageBreakPreview" zoomScale="40" zoomScaleNormal="60" zoomScaleSheetLayoutView="40" workbookViewId="0">
      <selection activeCell="AE5" sqref="AE5:AE6"/>
    </sheetView>
  </sheetViews>
  <sheetFormatPr baseColWidth="10" defaultColWidth="15.5703125" defaultRowHeight="23.25" x14ac:dyDescent="0.35"/>
  <cols>
    <col min="1" max="1" width="13" style="129" customWidth="1"/>
    <col min="2" max="2" width="28.5703125" style="138" customWidth="1"/>
    <col min="3" max="3" width="20.5703125" style="131" customWidth="1"/>
    <col min="4" max="4" width="15.5703125" style="131"/>
    <col min="5" max="5" width="18.85546875" style="138" customWidth="1"/>
    <col min="6" max="6" width="45.140625" style="131" bestFit="1" customWidth="1"/>
    <col min="7" max="7" width="107.140625" style="131" bestFit="1" customWidth="1"/>
    <col min="8" max="8" width="46.5703125" style="142" bestFit="1" customWidth="1"/>
    <col min="9" max="9" width="44.7109375" style="131" bestFit="1" customWidth="1"/>
    <col min="10" max="10" width="131" style="138" customWidth="1"/>
    <col min="11" max="11" width="27.42578125" style="213" customWidth="1"/>
    <col min="12" max="12" width="66.5703125" style="131" customWidth="1"/>
    <col min="13" max="13" width="34" style="131" customWidth="1"/>
    <col min="14" max="14" width="38" style="131" customWidth="1"/>
    <col min="15" max="15" width="35.140625" style="131" customWidth="1"/>
    <col min="16" max="16" width="44.5703125" style="131" hidden="1" customWidth="1"/>
    <col min="17" max="17" width="36.140625" style="131" hidden="1" customWidth="1"/>
    <col min="18" max="18" width="27.140625" style="131" hidden="1" customWidth="1"/>
    <col min="19" max="19" width="33.85546875" style="131" hidden="1" customWidth="1"/>
    <col min="20" max="22" width="34.85546875" style="131" hidden="1" customWidth="1"/>
    <col min="23" max="23" width="34.5703125" style="131" hidden="1" customWidth="1"/>
    <col min="24" max="24" width="58" style="131" hidden="1" customWidth="1"/>
    <col min="25" max="25" width="38.28515625" style="131" hidden="1" customWidth="1"/>
    <col min="26" max="26" width="39.140625" style="131" hidden="1" customWidth="1"/>
    <col min="27" max="27" width="51" style="131" hidden="1" customWidth="1"/>
    <col min="28" max="28" width="62.28515625" style="131" customWidth="1"/>
    <col min="29" max="29" width="43" style="131" customWidth="1"/>
    <col min="30" max="30" width="37" style="131" customWidth="1"/>
    <col min="31" max="31" width="105" style="131" customWidth="1"/>
    <col min="32" max="32" width="99.85546875" style="131" customWidth="1"/>
    <col min="33" max="33" width="24.42578125" style="131" customWidth="1"/>
    <col min="34" max="34" width="23.7109375" style="131" customWidth="1"/>
    <col min="35" max="35" width="181" style="131" bestFit="1" customWidth="1"/>
    <col min="36" max="36" width="99.85546875" style="131" customWidth="1"/>
    <col min="37" max="37" width="24.42578125" style="131" customWidth="1"/>
    <col min="38" max="38" width="23.7109375" style="131" customWidth="1"/>
    <col min="39" max="39" width="181" style="131" bestFit="1" customWidth="1"/>
    <col min="40" max="16384" width="15.5703125" style="131"/>
  </cols>
  <sheetData>
    <row r="1" spans="1:146" s="128" customFormat="1" ht="63.75" customHeight="1" x14ac:dyDescent="0.2">
      <c r="A1" s="127"/>
      <c r="B1" s="363" t="s">
        <v>0</v>
      </c>
      <c r="C1" s="363"/>
      <c r="D1" s="363"/>
      <c r="E1" s="363"/>
      <c r="F1" s="363"/>
      <c r="G1" s="363"/>
      <c r="H1" s="363"/>
      <c r="I1" s="363"/>
      <c r="J1" s="363"/>
      <c r="K1" s="363"/>
      <c r="L1" s="363"/>
      <c r="M1" s="363"/>
      <c r="N1" s="363"/>
      <c r="O1" s="363"/>
      <c r="P1" s="363"/>
      <c r="Q1" s="363"/>
      <c r="R1" s="127"/>
    </row>
    <row r="2" spans="1:146" ht="63.75" customHeight="1" x14ac:dyDescent="0.35">
      <c r="B2" s="363"/>
      <c r="C2" s="363"/>
      <c r="D2" s="363"/>
      <c r="E2" s="363"/>
      <c r="F2" s="363"/>
      <c r="G2" s="363"/>
      <c r="H2" s="363"/>
      <c r="I2" s="363"/>
      <c r="J2" s="363"/>
      <c r="K2" s="363"/>
      <c r="L2" s="363"/>
      <c r="M2" s="363"/>
      <c r="N2" s="363"/>
      <c r="O2" s="363"/>
      <c r="P2" s="363"/>
      <c r="Q2" s="363"/>
      <c r="R2" s="130"/>
    </row>
    <row r="3" spans="1:146" ht="39" customHeight="1" x14ac:dyDescent="0.35">
      <c r="B3" s="355" t="s">
        <v>4</v>
      </c>
      <c r="C3" s="355"/>
      <c r="D3" s="355"/>
      <c r="E3" s="355"/>
      <c r="F3" s="355"/>
      <c r="G3" s="355"/>
      <c r="H3" s="355"/>
      <c r="I3" s="355"/>
      <c r="J3" s="355"/>
      <c r="K3" s="355"/>
      <c r="L3" s="355"/>
      <c r="M3" s="355"/>
      <c r="N3" s="355"/>
      <c r="O3" s="355"/>
      <c r="P3" s="355"/>
      <c r="Q3" s="355"/>
      <c r="R3" s="364"/>
      <c r="S3" s="364"/>
    </row>
    <row r="4" spans="1:146" ht="39" customHeight="1" x14ac:dyDescent="0.35">
      <c r="B4" s="345" t="s">
        <v>749</v>
      </c>
      <c r="C4" s="345"/>
      <c r="D4" s="345"/>
      <c r="E4" s="345"/>
      <c r="F4" s="345"/>
      <c r="G4" s="345"/>
      <c r="H4" s="345"/>
      <c r="I4" s="345"/>
      <c r="J4" s="345"/>
      <c r="K4" s="345"/>
      <c r="L4" s="345" t="s">
        <v>750</v>
      </c>
      <c r="M4" s="345"/>
      <c r="N4" s="345"/>
      <c r="O4" s="345"/>
      <c r="P4" s="349" t="s">
        <v>751</v>
      </c>
      <c r="Q4" s="350"/>
      <c r="R4" s="350"/>
      <c r="S4" s="351"/>
      <c r="T4" s="345" t="s">
        <v>751</v>
      </c>
      <c r="U4" s="345"/>
      <c r="V4" s="345"/>
      <c r="X4" s="349" t="s">
        <v>751</v>
      </c>
      <c r="Y4" s="350"/>
      <c r="Z4" s="350"/>
      <c r="AA4" s="351"/>
      <c r="AB4" s="349" t="s">
        <v>751</v>
      </c>
      <c r="AC4" s="350"/>
      <c r="AD4" s="350"/>
      <c r="AE4" s="351"/>
      <c r="AF4" s="349" t="s">
        <v>751</v>
      </c>
      <c r="AG4" s="350"/>
      <c r="AH4" s="350"/>
      <c r="AI4" s="351"/>
      <c r="AJ4" s="349" t="s">
        <v>751</v>
      </c>
      <c r="AK4" s="350"/>
      <c r="AL4" s="350"/>
      <c r="AM4" s="351"/>
    </row>
    <row r="5" spans="1:146" ht="46.5" customHeight="1" x14ac:dyDescent="0.35">
      <c r="A5" s="353" t="s">
        <v>752</v>
      </c>
      <c r="B5" s="356" t="s">
        <v>5</v>
      </c>
      <c r="C5" s="357"/>
      <c r="D5" s="353" t="s">
        <v>6</v>
      </c>
      <c r="E5" s="360" t="s">
        <v>753</v>
      </c>
      <c r="F5" s="358" t="s">
        <v>7</v>
      </c>
      <c r="G5" s="358" t="s">
        <v>9</v>
      </c>
      <c r="H5" s="353" t="s">
        <v>754</v>
      </c>
      <c r="I5" s="353" t="s">
        <v>11</v>
      </c>
      <c r="J5" s="353" t="s">
        <v>12</v>
      </c>
      <c r="K5" s="353" t="s">
        <v>755</v>
      </c>
      <c r="L5" s="353" t="s">
        <v>756</v>
      </c>
      <c r="M5" s="359" t="s">
        <v>24</v>
      </c>
      <c r="N5" s="359"/>
      <c r="O5" s="359"/>
      <c r="P5" s="346" t="s">
        <v>757</v>
      </c>
      <c r="Q5" s="347"/>
      <c r="R5" s="348"/>
      <c r="S5" s="352" t="s">
        <v>758</v>
      </c>
      <c r="T5" s="346" t="s">
        <v>757</v>
      </c>
      <c r="U5" s="347"/>
      <c r="V5" s="348"/>
      <c r="W5" s="352" t="s">
        <v>758</v>
      </c>
      <c r="X5" s="346" t="s">
        <v>759</v>
      </c>
      <c r="Y5" s="347"/>
      <c r="Z5" s="348"/>
      <c r="AA5" s="352" t="s">
        <v>758</v>
      </c>
      <c r="AB5" s="346" t="s">
        <v>760</v>
      </c>
      <c r="AC5" s="347"/>
      <c r="AD5" s="348"/>
      <c r="AE5" s="352" t="s">
        <v>758</v>
      </c>
      <c r="AF5" s="346" t="s">
        <v>760</v>
      </c>
      <c r="AG5" s="347"/>
      <c r="AH5" s="348"/>
      <c r="AI5" s="352" t="s">
        <v>758</v>
      </c>
      <c r="AJ5" s="346" t="s">
        <v>760</v>
      </c>
      <c r="AK5" s="347"/>
      <c r="AL5" s="348"/>
      <c r="AM5" s="352" t="s">
        <v>758</v>
      </c>
    </row>
    <row r="6" spans="1:146" ht="156.75" customHeight="1" x14ac:dyDescent="0.35">
      <c r="A6" s="354"/>
      <c r="B6" s="132" t="s">
        <v>21</v>
      </c>
      <c r="C6" s="132" t="s">
        <v>22</v>
      </c>
      <c r="D6" s="354"/>
      <c r="E6" s="361"/>
      <c r="F6" s="359"/>
      <c r="G6" s="359"/>
      <c r="H6" s="362"/>
      <c r="I6" s="354"/>
      <c r="J6" s="354"/>
      <c r="K6" s="353"/>
      <c r="L6" s="353"/>
      <c r="M6" s="133" t="s">
        <v>761</v>
      </c>
      <c r="N6" s="133" t="s">
        <v>25</v>
      </c>
      <c r="O6" s="133" t="s">
        <v>762</v>
      </c>
      <c r="P6" s="134" t="s">
        <v>763</v>
      </c>
      <c r="Q6" s="135" t="s">
        <v>16</v>
      </c>
      <c r="R6" s="133" t="s">
        <v>764</v>
      </c>
      <c r="S6" s="353"/>
      <c r="T6" s="134" t="s">
        <v>763</v>
      </c>
      <c r="U6" s="135" t="s">
        <v>16</v>
      </c>
      <c r="V6" s="133" t="s">
        <v>764</v>
      </c>
      <c r="W6" s="353"/>
      <c r="X6" s="134" t="s">
        <v>763</v>
      </c>
      <c r="Y6" s="135" t="s">
        <v>16</v>
      </c>
      <c r="Z6" s="133" t="s">
        <v>764</v>
      </c>
      <c r="AA6" s="353"/>
      <c r="AB6" s="134" t="s">
        <v>763</v>
      </c>
      <c r="AC6" s="135" t="s">
        <v>16</v>
      </c>
      <c r="AD6" s="133" t="s">
        <v>765</v>
      </c>
      <c r="AE6" s="353"/>
      <c r="AF6" s="134" t="s">
        <v>763</v>
      </c>
      <c r="AG6" s="135" t="s">
        <v>16</v>
      </c>
      <c r="AH6" s="133" t="s">
        <v>764</v>
      </c>
      <c r="AI6" s="353"/>
      <c r="AJ6" s="134" t="s">
        <v>763</v>
      </c>
      <c r="AK6" s="135" t="s">
        <v>16</v>
      </c>
      <c r="AL6" s="133" t="s">
        <v>764</v>
      </c>
      <c r="AM6" s="353"/>
    </row>
    <row r="7" spans="1:146" s="121" customFormat="1" ht="409.5" x14ac:dyDescent="0.2">
      <c r="A7" s="197">
        <v>1</v>
      </c>
      <c r="B7" s="139" t="s">
        <v>766</v>
      </c>
      <c r="C7" s="139">
        <v>357</v>
      </c>
      <c r="D7" s="139">
        <v>1997</v>
      </c>
      <c r="E7" s="139" t="s">
        <v>39</v>
      </c>
      <c r="F7" s="122" t="s">
        <v>767</v>
      </c>
      <c r="G7" s="144" t="s">
        <v>768</v>
      </c>
      <c r="H7" s="122" t="s">
        <v>769</v>
      </c>
      <c r="I7" s="122" t="s">
        <v>770</v>
      </c>
      <c r="J7" s="149" t="s">
        <v>771</v>
      </c>
      <c r="K7" s="122" t="s">
        <v>772</v>
      </c>
      <c r="L7" s="136" t="s">
        <v>773</v>
      </c>
      <c r="M7" s="122" t="s">
        <v>774</v>
      </c>
      <c r="N7" s="122" t="s">
        <v>775</v>
      </c>
      <c r="O7" s="150" t="s">
        <v>776</v>
      </c>
      <c r="P7" s="122" t="s">
        <v>777</v>
      </c>
      <c r="Q7" s="147">
        <v>45161</v>
      </c>
      <c r="R7" s="147" t="s">
        <v>778</v>
      </c>
      <c r="T7" s="119"/>
      <c r="U7" s="119"/>
      <c r="V7" s="119"/>
      <c r="W7" s="119"/>
      <c r="X7" s="122" t="s">
        <v>779</v>
      </c>
      <c r="Y7" s="147">
        <v>45561</v>
      </c>
      <c r="Z7" s="147" t="s">
        <v>44</v>
      </c>
      <c r="AB7" s="122" t="s">
        <v>779</v>
      </c>
      <c r="AC7" s="147">
        <v>45736</v>
      </c>
      <c r="AD7" s="147" t="s">
        <v>44</v>
      </c>
      <c r="AF7" s="122" t="s">
        <v>779</v>
      </c>
      <c r="AG7" s="147">
        <v>45798</v>
      </c>
      <c r="AH7" s="147" t="s">
        <v>44</v>
      </c>
      <c r="AJ7" s="122" t="s">
        <v>779</v>
      </c>
      <c r="AK7" s="216">
        <v>45986</v>
      </c>
      <c r="AL7" s="147" t="s">
        <v>44</v>
      </c>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c r="DS7" s="119"/>
      <c r="DT7" s="119"/>
      <c r="DU7" s="119"/>
      <c r="DV7" s="119"/>
      <c r="DW7" s="119"/>
      <c r="DX7" s="119"/>
      <c r="DY7" s="119"/>
      <c r="DZ7" s="119"/>
      <c r="EA7" s="119"/>
      <c r="EB7" s="119"/>
      <c r="EC7" s="119"/>
      <c r="ED7" s="119"/>
      <c r="EE7" s="119"/>
      <c r="EF7" s="119"/>
      <c r="EG7" s="119"/>
      <c r="EH7" s="119"/>
      <c r="EI7" s="119"/>
      <c r="EJ7" s="119"/>
      <c r="EK7" s="119"/>
      <c r="EL7" s="119"/>
      <c r="EM7" s="119"/>
      <c r="EN7" s="119"/>
      <c r="EO7" s="119"/>
      <c r="EP7" s="120"/>
    </row>
    <row r="8" spans="1:146" s="119" customFormat="1" ht="409.5" customHeight="1" x14ac:dyDescent="0.2">
      <c r="A8" s="208">
        <v>2</v>
      </c>
      <c r="B8" s="140" t="s">
        <v>766</v>
      </c>
      <c r="C8" s="140">
        <v>1076</v>
      </c>
      <c r="D8" s="140">
        <v>2015</v>
      </c>
      <c r="E8" s="140" t="s">
        <v>39</v>
      </c>
      <c r="F8" s="141" t="s">
        <v>780</v>
      </c>
      <c r="G8" s="143" t="s">
        <v>781</v>
      </c>
      <c r="H8" s="122" t="s">
        <v>769</v>
      </c>
      <c r="I8" s="141" t="s">
        <v>782</v>
      </c>
      <c r="J8" s="145" t="s">
        <v>783</v>
      </c>
      <c r="K8" s="122" t="s">
        <v>44</v>
      </c>
      <c r="L8" s="137" t="s">
        <v>784</v>
      </c>
      <c r="M8" s="125"/>
      <c r="N8" s="125"/>
      <c r="O8" s="125"/>
      <c r="P8" s="125" t="s">
        <v>785</v>
      </c>
      <c r="Q8" s="146">
        <v>45075</v>
      </c>
      <c r="R8" s="147" t="s">
        <v>44</v>
      </c>
      <c r="S8" s="121"/>
      <c r="X8" s="125" t="s">
        <v>785</v>
      </c>
      <c r="Y8" s="147">
        <v>45561</v>
      </c>
      <c r="Z8" s="147" t="s">
        <v>44</v>
      </c>
      <c r="AA8" s="121"/>
      <c r="AB8" s="125" t="s">
        <v>785</v>
      </c>
      <c r="AC8" s="147">
        <v>45736</v>
      </c>
      <c r="AD8" s="147" t="s">
        <v>44</v>
      </c>
      <c r="AE8" s="121"/>
      <c r="AF8" s="125" t="s">
        <v>785</v>
      </c>
      <c r="AG8" s="147">
        <v>45798</v>
      </c>
      <c r="AH8" s="147" t="s">
        <v>44</v>
      </c>
      <c r="AI8" s="121"/>
      <c r="AJ8" s="125" t="s">
        <v>785</v>
      </c>
      <c r="AK8" s="216">
        <v>45986</v>
      </c>
      <c r="AL8" s="147" t="s">
        <v>44</v>
      </c>
    </row>
    <row r="9" spans="1:146" s="119" customFormat="1" ht="409.5" x14ac:dyDescent="0.2">
      <c r="A9" s="197">
        <v>3</v>
      </c>
      <c r="B9" s="140" t="s">
        <v>786</v>
      </c>
      <c r="C9" s="140">
        <v>3179</v>
      </c>
      <c r="D9" s="140">
        <v>2023</v>
      </c>
      <c r="E9" s="140" t="s">
        <v>39</v>
      </c>
      <c r="F9" s="141" t="s">
        <v>787</v>
      </c>
      <c r="G9" s="143" t="s">
        <v>788</v>
      </c>
      <c r="H9" s="141" t="s">
        <v>789</v>
      </c>
      <c r="I9" s="141" t="s">
        <v>790</v>
      </c>
      <c r="J9" s="137" t="s">
        <v>791</v>
      </c>
      <c r="K9" s="122" t="s">
        <v>44</v>
      </c>
      <c r="L9" s="137" t="s">
        <v>792</v>
      </c>
      <c r="M9" s="125"/>
      <c r="N9" s="125"/>
      <c r="O9" s="125"/>
      <c r="P9" s="141" t="s">
        <v>793</v>
      </c>
      <c r="Q9" s="146">
        <v>45072</v>
      </c>
      <c r="R9" s="147" t="s">
        <v>44</v>
      </c>
      <c r="S9" s="121"/>
      <c r="X9" s="141" t="s">
        <v>793</v>
      </c>
      <c r="Y9" s="147">
        <v>45561</v>
      </c>
      <c r="Z9" s="147" t="s">
        <v>44</v>
      </c>
      <c r="AA9" s="121"/>
      <c r="AB9" s="141" t="s">
        <v>793</v>
      </c>
      <c r="AC9" s="147">
        <v>45736</v>
      </c>
      <c r="AD9" s="147" t="s">
        <v>44</v>
      </c>
      <c r="AE9" s="121"/>
      <c r="AF9" s="141" t="s">
        <v>793</v>
      </c>
      <c r="AG9" s="147">
        <v>45798</v>
      </c>
      <c r="AH9" s="147" t="s">
        <v>44</v>
      </c>
      <c r="AI9" s="121"/>
      <c r="AJ9" s="141" t="s">
        <v>793</v>
      </c>
      <c r="AK9" s="216">
        <v>45986</v>
      </c>
      <c r="AL9" s="147" t="s">
        <v>44</v>
      </c>
    </row>
    <row r="10" spans="1:146" s="119" customFormat="1" ht="395.25" x14ac:dyDescent="0.2">
      <c r="A10" s="208">
        <v>4</v>
      </c>
      <c r="B10" s="140" t="s">
        <v>794</v>
      </c>
      <c r="C10" s="140">
        <v>114</v>
      </c>
      <c r="D10" s="140">
        <v>2003</v>
      </c>
      <c r="E10" s="140" t="s">
        <v>39</v>
      </c>
      <c r="F10" s="141" t="s">
        <v>795</v>
      </c>
      <c r="G10" s="143" t="s">
        <v>796</v>
      </c>
      <c r="H10" s="122" t="s">
        <v>769</v>
      </c>
      <c r="I10" s="141" t="s">
        <v>797</v>
      </c>
      <c r="J10" s="137" t="s">
        <v>798</v>
      </c>
      <c r="K10" s="122" t="s">
        <v>44</v>
      </c>
      <c r="L10" s="118" t="s">
        <v>773</v>
      </c>
      <c r="M10" s="125"/>
      <c r="N10" s="125"/>
      <c r="O10" s="125"/>
      <c r="P10" s="166" t="s">
        <v>799</v>
      </c>
      <c r="Q10" s="167">
        <v>45064</v>
      </c>
      <c r="R10" s="167" t="s">
        <v>44</v>
      </c>
      <c r="S10" s="168"/>
      <c r="T10" s="169"/>
      <c r="U10" s="169"/>
      <c r="V10" s="169"/>
      <c r="W10" s="169"/>
      <c r="X10" s="166" t="s">
        <v>799</v>
      </c>
      <c r="Y10" s="147">
        <v>45561</v>
      </c>
      <c r="Z10" s="167" t="s">
        <v>44</v>
      </c>
      <c r="AA10" s="121"/>
      <c r="AB10" s="166" t="s">
        <v>799</v>
      </c>
      <c r="AC10" s="147">
        <v>45736</v>
      </c>
      <c r="AD10" s="167" t="s">
        <v>44</v>
      </c>
      <c r="AE10" s="121"/>
      <c r="AF10" s="166" t="s">
        <v>799</v>
      </c>
      <c r="AG10" s="147">
        <v>45798</v>
      </c>
      <c r="AH10" s="167" t="s">
        <v>44</v>
      </c>
      <c r="AI10" s="121"/>
      <c r="AJ10" s="166" t="s">
        <v>799</v>
      </c>
      <c r="AK10" s="216">
        <v>45986</v>
      </c>
      <c r="AL10" s="167" t="s">
        <v>44</v>
      </c>
    </row>
    <row r="11" spans="1:146" s="119" customFormat="1" ht="186" customHeight="1" x14ac:dyDescent="0.2">
      <c r="A11" s="197">
        <v>5</v>
      </c>
      <c r="B11" s="140" t="s">
        <v>794</v>
      </c>
      <c r="C11" s="140">
        <v>287</v>
      </c>
      <c r="D11" s="140">
        <v>2007</v>
      </c>
      <c r="E11" s="140" t="s">
        <v>39</v>
      </c>
      <c r="F11" s="141" t="s">
        <v>795</v>
      </c>
      <c r="G11" s="143" t="s">
        <v>800</v>
      </c>
      <c r="H11" s="122" t="s">
        <v>769</v>
      </c>
      <c r="I11" s="141">
        <v>1</v>
      </c>
      <c r="J11" s="137" t="s">
        <v>801</v>
      </c>
      <c r="K11" s="122" t="s">
        <v>44</v>
      </c>
      <c r="L11" s="136" t="s">
        <v>773</v>
      </c>
      <c r="M11" s="125"/>
      <c r="N11" s="125"/>
      <c r="O11" s="125"/>
      <c r="P11" s="122" t="s">
        <v>799</v>
      </c>
      <c r="Q11" s="147">
        <v>45064</v>
      </c>
      <c r="R11" s="147" t="s">
        <v>44</v>
      </c>
      <c r="S11" s="121"/>
      <c r="X11" s="122" t="s">
        <v>799</v>
      </c>
      <c r="Y11" s="147">
        <v>45561</v>
      </c>
      <c r="Z11" s="147" t="s">
        <v>44</v>
      </c>
      <c r="AA11" s="121"/>
      <c r="AB11" s="122" t="s">
        <v>799</v>
      </c>
      <c r="AC11" s="147">
        <v>45736</v>
      </c>
      <c r="AD11" s="147" t="s">
        <v>44</v>
      </c>
      <c r="AE11" s="121"/>
      <c r="AF11" s="122" t="s">
        <v>799</v>
      </c>
      <c r="AG11" s="147">
        <v>45798</v>
      </c>
      <c r="AH11" s="147" t="s">
        <v>44</v>
      </c>
      <c r="AI11" s="121"/>
      <c r="AJ11" s="122" t="s">
        <v>799</v>
      </c>
      <c r="AK11" s="216">
        <v>45986</v>
      </c>
      <c r="AL11" s="147" t="s">
        <v>44</v>
      </c>
    </row>
    <row r="12" spans="1:146" s="119" customFormat="1" ht="287.25" customHeight="1" x14ac:dyDescent="0.2">
      <c r="A12" s="208">
        <v>6</v>
      </c>
      <c r="B12" s="140" t="s">
        <v>766</v>
      </c>
      <c r="C12" s="140">
        <v>1079</v>
      </c>
      <c r="D12" s="140">
        <v>2015</v>
      </c>
      <c r="E12" s="140" t="s">
        <v>39</v>
      </c>
      <c r="F12" s="141" t="s">
        <v>802</v>
      </c>
      <c r="G12" s="143" t="s">
        <v>803</v>
      </c>
      <c r="H12" s="122" t="s">
        <v>769</v>
      </c>
      <c r="I12" s="141" t="s">
        <v>804</v>
      </c>
      <c r="J12" s="145" t="s">
        <v>805</v>
      </c>
      <c r="K12" s="122" t="s">
        <v>44</v>
      </c>
      <c r="L12" s="137" t="s">
        <v>773</v>
      </c>
      <c r="M12" s="125"/>
      <c r="N12" s="125"/>
      <c r="O12" s="125"/>
      <c r="P12" s="122" t="s">
        <v>799</v>
      </c>
      <c r="Q12" s="147">
        <v>45070</v>
      </c>
      <c r="R12" s="147" t="s">
        <v>44</v>
      </c>
      <c r="S12" s="121"/>
      <c r="X12" s="122" t="s">
        <v>799</v>
      </c>
      <c r="Y12" s="147">
        <v>45561</v>
      </c>
      <c r="Z12" s="147" t="s">
        <v>44</v>
      </c>
      <c r="AA12" s="121"/>
      <c r="AB12" s="122" t="s">
        <v>799</v>
      </c>
      <c r="AC12" s="147">
        <v>45736</v>
      </c>
      <c r="AD12" s="147" t="s">
        <v>44</v>
      </c>
      <c r="AE12" s="121"/>
      <c r="AF12" s="122" t="s">
        <v>799</v>
      </c>
      <c r="AG12" s="147">
        <v>45798</v>
      </c>
      <c r="AH12" s="147" t="s">
        <v>44</v>
      </c>
      <c r="AI12" s="121"/>
      <c r="AJ12" s="122" t="s">
        <v>799</v>
      </c>
      <c r="AK12" s="216">
        <v>45986</v>
      </c>
      <c r="AL12" s="147" t="s">
        <v>44</v>
      </c>
    </row>
    <row r="13" spans="1:146" s="119" customFormat="1" ht="408.75" customHeight="1" x14ac:dyDescent="0.35">
      <c r="A13" s="197">
        <v>7</v>
      </c>
      <c r="B13" s="140" t="s">
        <v>786</v>
      </c>
      <c r="C13" s="140">
        <v>1188</v>
      </c>
      <c r="D13" s="140">
        <v>2003</v>
      </c>
      <c r="E13" s="140" t="s">
        <v>39</v>
      </c>
      <c r="F13" s="141" t="s">
        <v>787</v>
      </c>
      <c r="G13" s="143" t="s">
        <v>806</v>
      </c>
      <c r="H13" s="122" t="s">
        <v>769</v>
      </c>
      <c r="I13" s="148">
        <v>5</v>
      </c>
      <c r="J13" s="151" t="s">
        <v>807</v>
      </c>
      <c r="K13" s="122" t="s">
        <v>44</v>
      </c>
      <c r="L13" s="137" t="s">
        <v>773</v>
      </c>
      <c r="M13" s="125"/>
      <c r="N13" s="125"/>
      <c r="O13" s="125"/>
      <c r="P13" s="125" t="s">
        <v>808</v>
      </c>
      <c r="Q13" s="146">
        <v>45064</v>
      </c>
      <c r="R13" s="147" t="s">
        <v>44</v>
      </c>
      <c r="S13" s="121"/>
      <c r="X13" s="125" t="s">
        <v>808</v>
      </c>
      <c r="Y13" s="147">
        <v>45561</v>
      </c>
      <c r="Z13" s="147" t="s">
        <v>44</v>
      </c>
      <c r="AA13" s="121"/>
      <c r="AB13" s="125" t="s">
        <v>808</v>
      </c>
      <c r="AC13" s="147">
        <v>45736</v>
      </c>
      <c r="AD13" s="147" t="s">
        <v>44</v>
      </c>
      <c r="AE13" s="121"/>
      <c r="AF13" s="125" t="s">
        <v>808</v>
      </c>
      <c r="AG13" s="147">
        <v>45798</v>
      </c>
      <c r="AH13" s="147" t="s">
        <v>44</v>
      </c>
      <c r="AI13" s="121"/>
      <c r="AJ13" s="125" t="s">
        <v>808</v>
      </c>
      <c r="AK13" s="216">
        <v>45986</v>
      </c>
      <c r="AL13" s="147" t="s">
        <v>44</v>
      </c>
    </row>
    <row r="14" spans="1:146" s="119" customFormat="1" ht="409.5" x14ac:dyDescent="0.2">
      <c r="A14" s="208">
        <v>8</v>
      </c>
      <c r="B14" s="140" t="s">
        <v>766</v>
      </c>
      <c r="C14" s="140">
        <v>400</v>
      </c>
      <c r="D14" s="140">
        <v>2004</v>
      </c>
      <c r="E14" s="140" t="s">
        <v>809</v>
      </c>
      <c r="F14" s="141" t="s">
        <v>767</v>
      </c>
      <c r="G14" s="143" t="s">
        <v>810</v>
      </c>
      <c r="H14" s="122" t="s">
        <v>769</v>
      </c>
      <c r="I14" s="141" t="s">
        <v>811</v>
      </c>
      <c r="J14" s="145" t="s">
        <v>812</v>
      </c>
      <c r="K14" s="122" t="s">
        <v>44</v>
      </c>
      <c r="L14" s="137" t="s">
        <v>773</v>
      </c>
      <c r="M14" s="125"/>
      <c r="N14" s="125"/>
      <c r="O14" s="125"/>
      <c r="P14" s="125" t="s">
        <v>813</v>
      </c>
      <c r="Q14" s="146">
        <v>45064</v>
      </c>
      <c r="R14" s="147" t="s">
        <v>44</v>
      </c>
      <c r="S14" s="121"/>
      <c r="X14" s="125" t="s">
        <v>813</v>
      </c>
      <c r="Y14" s="147">
        <v>45561</v>
      </c>
      <c r="Z14" s="147" t="s">
        <v>44</v>
      </c>
      <c r="AA14" s="121"/>
      <c r="AB14" s="125" t="s">
        <v>813</v>
      </c>
      <c r="AC14" s="147">
        <v>45736</v>
      </c>
      <c r="AD14" s="147" t="s">
        <v>44</v>
      </c>
      <c r="AE14" s="121"/>
      <c r="AF14" s="125" t="s">
        <v>813</v>
      </c>
      <c r="AG14" s="147">
        <v>45798</v>
      </c>
      <c r="AH14" s="147" t="s">
        <v>44</v>
      </c>
      <c r="AI14" s="121"/>
      <c r="AJ14" s="125" t="s">
        <v>813</v>
      </c>
      <c r="AK14" s="216">
        <v>45986</v>
      </c>
      <c r="AL14" s="147" t="s">
        <v>44</v>
      </c>
    </row>
    <row r="15" spans="1:146" s="119" customFormat="1" ht="186" customHeight="1" x14ac:dyDescent="0.2">
      <c r="A15" s="197">
        <v>9</v>
      </c>
      <c r="B15" s="140" t="s">
        <v>814</v>
      </c>
      <c r="C15" s="140">
        <v>3</v>
      </c>
      <c r="D15" s="140">
        <v>2007</v>
      </c>
      <c r="E15" s="140" t="s">
        <v>39</v>
      </c>
      <c r="F15" s="141" t="s">
        <v>767</v>
      </c>
      <c r="G15" s="143" t="s">
        <v>815</v>
      </c>
      <c r="H15" s="141" t="s">
        <v>816</v>
      </c>
      <c r="I15" s="141" t="s">
        <v>817</v>
      </c>
      <c r="J15" s="137" t="s">
        <v>818</v>
      </c>
      <c r="K15" s="122" t="s">
        <v>44</v>
      </c>
      <c r="L15" s="137" t="s">
        <v>819</v>
      </c>
      <c r="M15" s="125"/>
      <c r="N15" s="125"/>
      <c r="O15" s="125"/>
      <c r="P15" s="122" t="s">
        <v>820</v>
      </c>
      <c r="Q15" s="147">
        <v>45071</v>
      </c>
      <c r="R15" s="147" t="s">
        <v>44</v>
      </c>
      <c r="S15" s="121"/>
      <c r="X15" s="122" t="s">
        <v>820</v>
      </c>
      <c r="Y15" s="147">
        <v>45561</v>
      </c>
      <c r="Z15" s="147" t="s">
        <v>44</v>
      </c>
      <c r="AA15" s="121"/>
      <c r="AB15" s="122" t="s">
        <v>820</v>
      </c>
      <c r="AC15" s="147">
        <v>45736</v>
      </c>
      <c r="AD15" s="147" t="s">
        <v>44</v>
      </c>
      <c r="AE15" s="121"/>
      <c r="AF15" s="122" t="s">
        <v>820</v>
      </c>
      <c r="AG15" s="147">
        <v>45798</v>
      </c>
      <c r="AH15" s="147" t="s">
        <v>44</v>
      </c>
      <c r="AI15" s="121"/>
      <c r="AJ15" s="122" t="s">
        <v>820</v>
      </c>
      <c r="AK15" s="216">
        <v>45986</v>
      </c>
      <c r="AL15" s="147" t="s">
        <v>44</v>
      </c>
    </row>
    <row r="16" spans="1:146" s="119" customFormat="1" ht="382.5" customHeight="1" x14ac:dyDescent="0.2">
      <c r="A16" s="208">
        <v>10</v>
      </c>
      <c r="B16" s="140" t="s">
        <v>786</v>
      </c>
      <c r="C16" s="140">
        <v>1362</v>
      </c>
      <c r="D16" s="140">
        <v>2007</v>
      </c>
      <c r="E16" s="140" t="s">
        <v>39</v>
      </c>
      <c r="F16" s="141" t="s">
        <v>780</v>
      </c>
      <c r="G16" s="143" t="s">
        <v>821</v>
      </c>
      <c r="H16" s="122" t="s">
        <v>769</v>
      </c>
      <c r="I16" s="141" t="s">
        <v>822</v>
      </c>
      <c r="J16" s="145" t="s">
        <v>823</v>
      </c>
      <c r="K16" s="122" t="s">
        <v>44</v>
      </c>
      <c r="L16" s="137" t="s">
        <v>773</v>
      </c>
      <c r="M16" s="125"/>
      <c r="N16" s="125"/>
      <c r="O16" s="125"/>
      <c r="P16" s="125" t="s">
        <v>824</v>
      </c>
      <c r="Q16" s="146">
        <v>45064</v>
      </c>
      <c r="R16" s="147" t="s">
        <v>44</v>
      </c>
      <c r="S16" s="121"/>
      <c r="X16" s="125" t="s">
        <v>824</v>
      </c>
      <c r="Y16" s="147">
        <v>45561</v>
      </c>
      <c r="Z16" s="147" t="s">
        <v>44</v>
      </c>
      <c r="AA16" s="121"/>
      <c r="AB16" s="125" t="s">
        <v>824</v>
      </c>
      <c r="AC16" s="147">
        <v>45736</v>
      </c>
      <c r="AD16" s="147" t="s">
        <v>44</v>
      </c>
      <c r="AE16" s="121"/>
      <c r="AF16" s="125" t="s">
        <v>824</v>
      </c>
      <c r="AG16" s="147">
        <v>45798</v>
      </c>
      <c r="AH16" s="147" t="s">
        <v>44</v>
      </c>
      <c r="AI16" s="121"/>
      <c r="AJ16" s="125" t="s">
        <v>824</v>
      </c>
      <c r="AK16" s="216">
        <v>45986</v>
      </c>
      <c r="AL16" s="147" t="s">
        <v>44</v>
      </c>
    </row>
    <row r="17" spans="1:39" s="119" customFormat="1" ht="186" customHeight="1" x14ac:dyDescent="0.2">
      <c r="A17" s="197">
        <v>11</v>
      </c>
      <c r="B17" s="117">
        <v>11</v>
      </c>
      <c r="C17" s="124">
        <v>1076</v>
      </c>
      <c r="D17" s="124">
        <v>2015</v>
      </c>
      <c r="E17" s="140" t="s">
        <v>39</v>
      </c>
      <c r="F17" s="125" t="s">
        <v>780</v>
      </c>
      <c r="G17" s="126" t="s">
        <v>825</v>
      </c>
      <c r="H17" s="122" t="s">
        <v>769</v>
      </c>
      <c r="I17" s="141" t="s">
        <v>826</v>
      </c>
      <c r="J17" s="152" t="s">
        <v>827</v>
      </c>
      <c r="K17" s="122" t="s">
        <v>44</v>
      </c>
      <c r="L17" s="137" t="s">
        <v>773</v>
      </c>
      <c r="M17" s="125"/>
      <c r="N17" s="125"/>
      <c r="O17" s="125"/>
      <c r="P17" s="125" t="s">
        <v>828</v>
      </c>
      <c r="Q17" s="146">
        <v>45064</v>
      </c>
      <c r="R17" s="147" t="s">
        <v>44</v>
      </c>
      <c r="S17" s="121"/>
      <c r="X17" s="125" t="s">
        <v>828</v>
      </c>
      <c r="Y17" s="147">
        <v>45561</v>
      </c>
      <c r="Z17" s="147" t="s">
        <v>44</v>
      </c>
      <c r="AA17" s="121"/>
      <c r="AB17" s="125" t="s">
        <v>828</v>
      </c>
      <c r="AC17" s="147">
        <v>45736</v>
      </c>
      <c r="AD17" s="147" t="s">
        <v>44</v>
      </c>
      <c r="AE17" s="121"/>
      <c r="AF17" s="125" t="s">
        <v>828</v>
      </c>
      <c r="AG17" s="147">
        <v>45798</v>
      </c>
      <c r="AH17" s="147" t="s">
        <v>44</v>
      </c>
      <c r="AI17" s="121"/>
      <c r="AJ17" s="125" t="s">
        <v>828</v>
      </c>
      <c r="AK17" s="216">
        <v>45986</v>
      </c>
      <c r="AL17" s="147" t="s">
        <v>44</v>
      </c>
    </row>
    <row r="18" spans="1:39" s="119" customFormat="1" ht="409.5" x14ac:dyDescent="0.2">
      <c r="A18" s="208">
        <v>12</v>
      </c>
      <c r="B18" s="123">
        <v>12</v>
      </c>
      <c r="C18" s="140">
        <v>442</v>
      </c>
      <c r="D18" s="140">
        <v>2015</v>
      </c>
      <c r="E18" s="140" t="s">
        <v>39</v>
      </c>
      <c r="F18" s="141" t="s">
        <v>787</v>
      </c>
      <c r="G18" s="143" t="s">
        <v>829</v>
      </c>
      <c r="H18" s="122" t="s">
        <v>769</v>
      </c>
      <c r="I18" s="141" t="s">
        <v>830</v>
      </c>
      <c r="J18" s="145" t="s">
        <v>831</v>
      </c>
      <c r="K18" s="122" t="s">
        <v>44</v>
      </c>
      <c r="L18" s="137" t="s">
        <v>773</v>
      </c>
      <c r="M18" s="125"/>
      <c r="N18" s="125"/>
      <c r="O18" s="125"/>
      <c r="P18" s="125" t="s">
        <v>832</v>
      </c>
      <c r="Q18" s="146">
        <v>45050</v>
      </c>
      <c r="R18" s="147" t="s">
        <v>44</v>
      </c>
      <c r="S18" s="121"/>
      <c r="X18" s="125" t="s">
        <v>832</v>
      </c>
      <c r="Y18" s="147">
        <v>45561</v>
      </c>
      <c r="Z18" s="147" t="s">
        <v>44</v>
      </c>
      <c r="AA18" s="121"/>
      <c r="AB18" s="125" t="s">
        <v>832</v>
      </c>
      <c r="AC18" s="147">
        <v>45736</v>
      </c>
      <c r="AD18" s="147" t="s">
        <v>44</v>
      </c>
      <c r="AE18" s="121"/>
      <c r="AF18" s="125" t="s">
        <v>832</v>
      </c>
      <c r="AG18" s="147">
        <v>45798</v>
      </c>
      <c r="AH18" s="147" t="s">
        <v>44</v>
      </c>
      <c r="AI18" s="121"/>
      <c r="AJ18" s="125" t="s">
        <v>832</v>
      </c>
      <c r="AK18" s="216">
        <v>45986</v>
      </c>
      <c r="AL18" s="147" t="s">
        <v>44</v>
      </c>
    </row>
    <row r="19" spans="1:39" ht="372" x14ac:dyDescent="0.35">
      <c r="A19" s="197">
        <v>13</v>
      </c>
      <c r="B19" s="140" t="s">
        <v>766</v>
      </c>
      <c r="C19" s="140">
        <v>1630</v>
      </c>
      <c r="D19" s="140">
        <v>2021</v>
      </c>
      <c r="E19" s="140" t="s">
        <v>39</v>
      </c>
      <c r="F19" s="141" t="s">
        <v>833</v>
      </c>
      <c r="G19" s="143" t="s">
        <v>834</v>
      </c>
      <c r="H19" s="122" t="s">
        <v>769</v>
      </c>
      <c r="I19" s="141" t="s">
        <v>835</v>
      </c>
      <c r="J19" s="137" t="s">
        <v>836</v>
      </c>
      <c r="K19" s="122" t="s">
        <v>837</v>
      </c>
      <c r="L19" s="137" t="s">
        <v>773</v>
      </c>
      <c r="M19" s="141" t="s">
        <v>838</v>
      </c>
      <c r="N19" s="122" t="s">
        <v>839</v>
      </c>
      <c r="O19" s="150" t="s">
        <v>776</v>
      </c>
      <c r="P19" s="122" t="s">
        <v>777</v>
      </c>
      <c r="Q19" s="147">
        <v>45161</v>
      </c>
      <c r="R19" s="147" t="s">
        <v>778</v>
      </c>
      <c r="S19" s="154"/>
      <c r="X19" s="122" t="s">
        <v>777</v>
      </c>
      <c r="Y19" s="147">
        <v>45561</v>
      </c>
      <c r="Z19" s="147" t="s">
        <v>44</v>
      </c>
      <c r="AA19" s="154"/>
      <c r="AB19" s="122" t="s">
        <v>777</v>
      </c>
      <c r="AC19" s="147">
        <v>45736</v>
      </c>
      <c r="AD19" s="147" t="s">
        <v>44</v>
      </c>
      <c r="AE19" s="154"/>
      <c r="AF19" s="122" t="s">
        <v>777</v>
      </c>
      <c r="AG19" s="147">
        <v>45798</v>
      </c>
      <c r="AH19" s="147" t="s">
        <v>44</v>
      </c>
      <c r="AI19" s="154"/>
      <c r="AJ19" s="122" t="s">
        <v>777</v>
      </c>
      <c r="AK19" s="216">
        <v>45986</v>
      </c>
      <c r="AL19" s="147" t="s">
        <v>44</v>
      </c>
    </row>
    <row r="20" spans="1:39" ht="409.5" x14ac:dyDescent="0.35">
      <c r="A20" s="208">
        <v>14</v>
      </c>
      <c r="B20" s="140" t="s">
        <v>786</v>
      </c>
      <c r="C20" s="139">
        <v>932</v>
      </c>
      <c r="D20" s="139">
        <v>2015</v>
      </c>
      <c r="E20" s="140" t="s">
        <v>39</v>
      </c>
      <c r="F20" s="122" t="s">
        <v>840</v>
      </c>
      <c r="G20" s="144" t="s">
        <v>841</v>
      </c>
      <c r="H20" s="122" t="s">
        <v>769</v>
      </c>
      <c r="I20" s="122" t="s">
        <v>842</v>
      </c>
      <c r="J20" s="136" t="s">
        <v>843</v>
      </c>
      <c r="K20" s="122" t="s">
        <v>837</v>
      </c>
      <c r="L20" s="141" t="s">
        <v>773</v>
      </c>
      <c r="M20" s="122" t="s">
        <v>844</v>
      </c>
      <c r="N20" s="122" t="s">
        <v>845</v>
      </c>
      <c r="O20" s="150" t="s">
        <v>776</v>
      </c>
      <c r="P20" s="122" t="s">
        <v>777</v>
      </c>
      <c r="Q20" s="147">
        <v>45161</v>
      </c>
      <c r="R20" s="147" t="s">
        <v>778</v>
      </c>
      <c r="S20" s="154"/>
      <c r="X20" s="122" t="s">
        <v>777</v>
      </c>
      <c r="Y20" s="147">
        <v>45561</v>
      </c>
      <c r="Z20" s="147" t="s">
        <v>44</v>
      </c>
      <c r="AA20" s="154"/>
      <c r="AB20" s="122" t="s">
        <v>777</v>
      </c>
      <c r="AC20" s="147">
        <v>45736</v>
      </c>
      <c r="AD20" s="147" t="s">
        <v>44</v>
      </c>
      <c r="AE20" s="154"/>
      <c r="AF20" s="122" t="s">
        <v>777</v>
      </c>
      <c r="AG20" s="147">
        <v>45798</v>
      </c>
      <c r="AH20" s="147" t="s">
        <v>44</v>
      </c>
      <c r="AI20" s="154"/>
      <c r="AJ20" s="122" t="s">
        <v>777</v>
      </c>
      <c r="AK20" s="216">
        <v>45986</v>
      </c>
      <c r="AL20" s="147" t="s">
        <v>44</v>
      </c>
    </row>
    <row r="21" spans="1:39" ht="409.5" x14ac:dyDescent="0.35">
      <c r="A21" s="197">
        <v>15</v>
      </c>
      <c r="B21" s="140" t="s">
        <v>766</v>
      </c>
      <c r="C21" s="139">
        <v>397</v>
      </c>
      <c r="D21" s="139">
        <v>2022</v>
      </c>
      <c r="E21" s="140" t="s">
        <v>39</v>
      </c>
      <c r="F21" s="122" t="s">
        <v>833</v>
      </c>
      <c r="G21" s="144" t="s">
        <v>846</v>
      </c>
      <c r="H21" s="122" t="s">
        <v>769</v>
      </c>
      <c r="I21" s="122">
        <v>19</v>
      </c>
      <c r="J21" s="136" t="s">
        <v>847</v>
      </c>
      <c r="K21" s="122" t="s">
        <v>44</v>
      </c>
      <c r="L21" s="141" t="s">
        <v>848</v>
      </c>
      <c r="M21" s="122"/>
      <c r="N21" s="122"/>
      <c r="O21" s="122"/>
      <c r="P21" s="122" t="s">
        <v>849</v>
      </c>
      <c r="Q21" s="150">
        <v>45075</v>
      </c>
      <c r="R21" s="150" t="s">
        <v>44</v>
      </c>
      <c r="S21" s="154"/>
      <c r="X21" s="122" t="s">
        <v>849</v>
      </c>
      <c r="Y21" s="147">
        <v>45561</v>
      </c>
      <c r="Z21" s="150" t="s">
        <v>44</v>
      </c>
      <c r="AA21" s="154"/>
      <c r="AB21" s="122" t="s">
        <v>849</v>
      </c>
      <c r="AC21" s="147">
        <v>45736</v>
      </c>
      <c r="AD21" s="150" t="s">
        <v>44</v>
      </c>
      <c r="AE21" s="154"/>
      <c r="AF21" s="122" t="s">
        <v>849</v>
      </c>
      <c r="AG21" s="147">
        <v>45798</v>
      </c>
      <c r="AH21" s="150" t="s">
        <v>44</v>
      </c>
      <c r="AI21" s="154"/>
      <c r="AJ21" s="122" t="s">
        <v>849</v>
      </c>
      <c r="AK21" s="216">
        <v>45986</v>
      </c>
      <c r="AL21" s="150" t="s">
        <v>44</v>
      </c>
    </row>
    <row r="22" spans="1:39" ht="277.5" customHeight="1" x14ac:dyDescent="0.35">
      <c r="A22" s="208">
        <v>16</v>
      </c>
      <c r="B22" s="140" t="s">
        <v>786</v>
      </c>
      <c r="C22" s="139">
        <v>931</v>
      </c>
      <c r="D22" s="139">
        <v>2008</v>
      </c>
      <c r="E22" s="140" t="s">
        <v>39</v>
      </c>
      <c r="F22" s="122" t="s">
        <v>787</v>
      </c>
      <c r="G22" s="144" t="s">
        <v>850</v>
      </c>
      <c r="H22" s="122" t="s">
        <v>116</v>
      </c>
      <c r="I22" s="122" t="s">
        <v>851</v>
      </c>
      <c r="J22" s="136" t="s">
        <v>852</v>
      </c>
      <c r="K22" s="122" t="s">
        <v>837</v>
      </c>
      <c r="L22" s="149" t="s">
        <v>853</v>
      </c>
      <c r="M22" s="122" t="s">
        <v>854</v>
      </c>
      <c r="N22" s="122" t="s">
        <v>855</v>
      </c>
      <c r="O22" s="122"/>
      <c r="P22" s="155" t="s">
        <v>856</v>
      </c>
      <c r="Q22" s="147">
        <v>45029</v>
      </c>
      <c r="R22" s="147" t="s">
        <v>340</v>
      </c>
      <c r="S22" s="154"/>
      <c r="X22" s="155" t="s">
        <v>856</v>
      </c>
      <c r="Y22" s="147">
        <v>45561</v>
      </c>
      <c r="Z22" s="147" t="s">
        <v>44</v>
      </c>
      <c r="AA22" s="154"/>
      <c r="AB22" s="155" t="s">
        <v>856</v>
      </c>
      <c r="AC22" s="147">
        <v>45736</v>
      </c>
      <c r="AD22" s="147" t="s">
        <v>44</v>
      </c>
      <c r="AE22" s="154"/>
      <c r="AF22" s="155" t="s">
        <v>856</v>
      </c>
      <c r="AG22" s="147">
        <v>45798</v>
      </c>
      <c r="AH22" s="147" t="s">
        <v>44</v>
      </c>
      <c r="AI22" s="154"/>
      <c r="AJ22" s="155" t="s">
        <v>856</v>
      </c>
      <c r="AK22" s="216">
        <v>45986</v>
      </c>
      <c r="AL22" s="147" t="s">
        <v>44</v>
      </c>
    </row>
    <row r="23" spans="1:39" ht="243.75" customHeight="1" x14ac:dyDescent="0.35">
      <c r="A23" s="197">
        <v>17</v>
      </c>
      <c r="B23" s="139" t="s">
        <v>794</v>
      </c>
      <c r="C23" s="139">
        <v>808</v>
      </c>
      <c r="D23" s="139">
        <v>2021</v>
      </c>
      <c r="E23" s="140" t="s">
        <v>39</v>
      </c>
      <c r="F23" s="122" t="s">
        <v>857</v>
      </c>
      <c r="G23" s="144" t="s">
        <v>858</v>
      </c>
      <c r="H23" s="122" t="s">
        <v>389</v>
      </c>
      <c r="I23" s="122" t="s">
        <v>680</v>
      </c>
      <c r="J23" s="149" t="s">
        <v>859</v>
      </c>
      <c r="K23" s="122" t="s">
        <v>44</v>
      </c>
      <c r="L23" s="141" t="s">
        <v>860</v>
      </c>
      <c r="M23" s="122"/>
      <c r="N23" s="122"/>
      <c r="O23" s="122"/>
      <c r="P23" s="122" t="s">
        <v>861</v>
      </c>
      <c r="Q23" s="147">
        <v>45070</v>
      </c>
      <c r="R23" s="147" t="s">
        <v>44</v>
      </c>
      <c r="S23" s="154"/>
      <c r="X23" s="122" t="s">
        <v>861</v>
      </c>
      <c r="Y23" s="147">
        <v>45561</v>
      </c>
      <c r="Z23" s="147" t="s">
        <v>44</v>
      </c>
      <c r="AA23" s="154"/>
      <c r="AB23" s="122" t="s">
        <v>861</v>
      </c>
      <c r="AC23" s="147">
        <v>45736</v>
      </c>
      <c r="AD23" s="147" t="s">
        <v>44</v>
      </c>
      <c r="AE23" s="154"/>
      <c r="AF23" s="122" t="s">
        <v>861</v>
      </c>
      <c r="AG23" s="147">
        <v>45798</v>
      </c>
      <c r="AH23" s="147" t="s">
        <v>44</v>
      </c>
      <c r="AI23" s="154"/>
      <c r="AJ23" s="122" t="s">
        <v>861</v>
      </c>
      <c r="AK23" s="216">
        <v>45986</v>
      </c>
      <c r="AL23" s="147" t="s">
        <v>44</v>
      </c>
    </row>
    <row r="24" spans="1:39" ht="405" customHeight="1" x14ac:dyDescent="0.35">
      <c r="A24" s="208">
        <v>18</v>
      </c>
      <c r="B24" s="140" t="s">
        <v>766</v>
      </c>
      <c r="C24" s="139">
        <v>3102</v>
      </c>
      <c r="D24" s="139">
        <v>1997</v>
      </c>
      <c r="E24" s="140" t="s">
        <v>39</v>
      </c>
      <c r="F24" s="122" t="s">
        <v>780</v>
      </c>
      <c r="G24" s="144" t="s">
        <v>862</v>
      </c>
      <c r="H24" s="122" t="s">
        <v>863</v>
      </c>
      <c r="I24" s="122" t="s">
        <v>864</v>
      </c>
      <c r="J24" s="149" t="s">
        <v>865</v>
      </c>
      <c r="K24" s="122" t="s">
        <v>44</v>
      </c>
      <c r="L24" s="136" t="s">
        <v>866</v>
      </c>
      <c r="M24" s="122"/>
      <c r="N24" s="122"/>
      <c r="O24" s="122"/>
      <c r="P24" s="122" t="s">
        <v>867</v>
      </c>
      <c r="Q24" s="147">
        <v>45029</v>
      </c>
      <c r="R24" s="147" t="s">
        <v>44</v>
      </c>
      <c r="S24" s="154"/>
      <c r="X24" s="122" t="s">
        <v>867</v>
      </c>
      <c r="Y24" s="147">
        <v>45561</v>
      </c>
      <c r="Z24" s="147" t="s">
        <v>44</v>
      </c>
      <c r="AA24" s="154"/>
      <c r="AB24" s="122" t="s">
        <v>867</v>
      </c>
      <c r="AC24" s="147">
        <v>45736</v>
      </c>
      <c r="AD24" s="147" t="s">
        <v>44</v>
      </c>
      <c r="AE24" s="154"/>
      <c r="AF24" s="122" t="s">
        <v>867</v>
      </c>
      <c r="AG24" s="147">
        <v>45798</v>
      </c>
      <c r="AH24" s="147" t="s">
        <v>44</v>
      </c>
      <c r="AI24" s="154"/>
      <c r="AJ24" s="122" t="s">
        <v>867</v>
      </c>
      <c r="AK24" s="216">
        <v>45986</v>
      </c>
      <c r="AL24" s="147" t="s">
        <v>44</v>
      </c>
    </row>
    <row r="25" spans="1:39" ht="318" customHeight="1" x14ac:dyDescent="0.35">
      <c r="A25" s="197">
        <v>19</v>
      </c>
      <c r="B25" s="140" t="s">
        <v>766</v>
      </c>
      <c r="C25" s="139">
        <v>815</v>
      </c>
      <c r="D25" s="139">
        <v>2017</v>
      </c>
      <c r="E25" s="140" t="s">
        <v>39</v>
      </c>
      <c r="F25" s="122" t="s">
        <v>868</v>
      </c>
      <c r="G25" s="144" t="s">
        <v>869</v>
      </c>
      <c r="H25" s="122" t="s">
        <v>769</v>
      </c>
      <c r="I25" s="122" t="s">
        <v>870</v>
      </c>
      <c r="J25" s="136" t="s">
        <v>871</v>
      </c>
      <c r="K25" s="122" t="s">
        <v>44</v>
      </c>
      <c r="L25" s="136" t="s">
        <v>792</v>
      </c>
      <c r="M25" s="122"/>
      <c r="N25" s="122"/>
      <c r="O25" s="122"/>
      <c r="P25" s="122"/>
      <c r="Q25" s="147"/>
      <c r="R25" s="147"/>
      <c r="S25" s="154"/>
      <c r="X25" s="122"/>
      <c r="Y25" s="147">
        <v>45378</v>
      </c>
      <c r="Z25" s="147"/>
      <c r="AA25" s="154"/>
      <c r="AB25" s="122"/>
      <c r="AC25" s="147">
        <v>45736</v>
      </c>
      <c r="AD25" s="147" t="s">
        <v>44</v>
      </c>
      <c r="AE25" s="154"/>
      <c r="AF25" s="122"/>
      <c r="AG25" s="147">
        <v>45798</v>
      </c>
      <c r="AH25" s="147" t="s">
        <v>44</v>
      </c>
      <c r="AI25" s="154"/>
      <c r="AJ25" s="122"/>
      <c r="AK25" s="216">
        <v>45986</v>
      </c>
      <c r="AL25" s="147" t="s">
        <v>44</v>
      </c>
    </row>
    <row r="26" spans="1:39" ht="387.75" customHeight="1" x14ac:dyDescent="0.35">
      <c r="A26" s="208">
        <v>20</v>
      </c>
      <c r="B26" s="140" t="s">
        <v>786</v>
      </c>
      <c r="C26" s="139">
        <v>773</v>
      </c>
      <c r="D26" s="139">
        <v>2021</v>
      </c>
      <c r="E26" s="140" t="s">
        <v>39</v>
      </c>
      <c r="F26" s="122" t="s">
        <v>872</v>
      </c>
      <c r="G26" s="144" t="s">
        <v>873</v>
      </c>
      <c r="H26" s="122" t="s">
        <v>769</v>
      </c>
      <c r="I26" s="122" t="s">
        <v>874</v>
      </c>
      <c r="J26" s="136" t="s">
        <v>875</v>
      </c>
      <c r="K26" s="122" t="s">
        <v>778</v>
      </c>
      <c r="L26" s="137" t="s">
        <v>773</v>
      </c>
      <c r="M26" s="141" t="s">
        <v>838</v>
      </c>
      <c r="N26" s="122" t="s">
        <v>839</v>
      </c>
      <c r="O26" s="153">
        <v>45107</v>
      </c>
      <c r="P26" s="122"/>
      <c r="Q26" s="147"/>
      <c r="R26" s="147"/>
      <c r="S26" s="154"/>
      <c r="X26" s="122"/>
      <c r="Y26" s="147">
        <v>45378</v>
      </c>
      <c r="Z26" s="147"/>
      <c r="AA26" s="154"/>
      <c r="AB26" s="122"/>
      <c r="AC26" s="147">
        <v>45736</v>
      </c>
      <c r="AD26" s="147" t="s">
        <v>778</v>
      </c>
      <c r="AE26" s="154"/>
      <c r="AF26" s="122"/>
      <c r="AG26" s="147">
        <v>45798</v>
      </c>
      <c r="AH26" s="147" t="s">
        <v>778</v>
      </c>
      <c r="AI26" s="154"/>
      <c r="AJ26" s="122"/>
      <c r="AK26" s="216">
        <v>45986</v>
      </c>
      <c r="AL26" s="147" t="s">
        <v>778</v>
      </c>
      <c r="AM26" s="142" t="s">
        <v>876</v>
      </c>
    </row>
    <row r="27" spans="1:39" ht="353.25" customHeight="1" x14ac:dyDescent="0.35">
      <c r="A27" s="197">
        <v>21</v>
      </c>
      <c r="B27" s="139" t="s">
        <v>877</v>
      </c>
      <c r="C27" s="139">
        <v>55</v>
      </c>
      <c r="D27" s="139">
        <v>1993</v>
      </c>
      <c r="E27" s="140" t="s">
        <v>39</v>
      </c>
      <c r="F27" s="122" t="s">
        <v>878</v>
      </c>
      <c r="G27" s="144" t="s">
        <v>879</v>
      </c>
      <c r="H27" s="122" t="s">
        <v>769</v>
      </c>
      <c r="I27" s="122" t="s">
        <v>880</v>
      </c>
      <c r="J27" s="136" t="s">
        <v>881</v>
      </c>
      <c r="K27" s="122" t="s">
        <v>44</v>
      </c>
      <c r="L27" s="136" t="s">
        <v>882</v>
      </c>
      <c r="M27" s="122"/>
      <c r="N27" s="122"/>
      <c r="O27" s="122"/>
      <c r="P27" s="122" t="s">
        <v>883</v>
      </c>
      <c r="Q27" s="147">
        <v>45049</v>
      </c>
      <c r="R27" s="147" t="s">
        <v>44</v>
      </c>
      <c r="S27" s="154"/>
      <c r="X27" s="122" t="s">
        <v>883</v>
      </c>
      <c r="Y27" s="147">
        <v>45561</v>
      </c>
      <c r="Z27" s="147" t="s">
        <v>44</v>
      </c>
      <c r="AA27" s="154"/>
      <c r="AB27" s="122" t="s">
        <v>883</v>
      </c>
      <c r="AC27" s="147">
        <v>45736</v>
      </c>
      <c r="AD27" s="147" t="s">
        <v>44</v>
      </c>
      <c r="AE27" s="154"/>
      <c r="AF27" s="122" t="s">
        <v>883</v>
      </c>
      <c r="AG27" s="147">
        <v>45798</v>
      </c>
      <c r="AH27" s="147" t="s">
        <v>44</v>
      </c>
      <c r="AI27" s="154"/>
      <c r="AJ27" s="122" t="s">
        <v>883</v>
      </c>
      <c r="AK27" s="216">
        <v>45986</v>
      </c>
      <c r="AL27" s="147" t="s">
        <v>44</v>
      </c>
    </row>
    <row r="28" spans="1:39" ht="228.75" customHeight="1" x14ac:dyDescent="0.35">
      <c r="A28" s="208">
        <v>22</v>
      </c>
      <c r="B28" s="140" t="s">
        <v>786</v>
      </c>
      <c r="C28" s="139">
        <v>1257</v>
      </c>
      <c r="D28" s="139">
        <v>2021</v>
      </c>
      <c r="E28" s="140" t="s">
        <v>39</v>
      </c>
      <c r="F28" s="122" t="s">
        <v>780</v>
      </c>
      <c r="G28" s="144" t="s">
        <v>884</v>
      </c>
      <c r="H28" s="122" t="s">
        <v>769</v>
      </c>
      <c r="I28" s="122">
        <v>15</v>
      </c>
      <c r="J28" s="149" t="s">
        <v>885</v>
      </c>
      <c r="K28" s="122" t="s">
        <v>772</v>
      </c>
      <c r="L28" s="141" t="s">
        <v>773</v>
      </c>
      <c r="M28" s="122" t="s">
        <v>886</v>
      </c>
      <c r="N28" s="122" t="s">
        <v>887</v>
      </c>
      <c r="O28" s="150" t="s">
        <v>776</v>
      </c>
      <c r="P28" s="122" t="s">
        <v>777</v>
      </c>
      <c r="Q28" s="147">
        <v>45161</v>
      </c>
      <c r="R28" s="147" t="s">
        <v>778</v>
      </c>
      <c r="S28" s="154"/>
      <c r="X28" s="122" t="s">
        <v>777</v>
      </c>
      <c r="Y28" s="147">
        <v>45561</v>
      </c>
      <c r="Z28" s="147" t="s">
        <v>44</v>
      </c>
      <c r="AA28" s="154"/>
      <c r="AB28" s="122" t="s">
        <v>777</v>
      </c>
      <c r="AC28" s="147">
        <v>45736</v>
      </c>
      <c r="AD28" s="147" t="s">
        <v>44</v>
      </c>
      <c r="AE28" s="154"/>
      <c r="AF28" s="122" t="s">
        <v>777</v>
      </c>
      <c r="AG28" s="147">
        <v>45798</v>
      </c>
      <c r="AH28" s="147" t="s">
        <v>44</v>
      </c>
      <c r="AI28" s="154"/>
      <c r="AJ28" s="122" t="s">
        <v>777</v>
      </c>
      <c r="AK28" s="216">
        <v>45986</v>
      </c>
      <c r="AL28" s="147" t="s">
        <v>44</v>
      </c>
    </row>
    <row r="29" spans="1:39" ht="214.5" customHeight="1" x14ac:dyDescent="0.35">
      <c r="A29" s="197">
        <v>23</v>
      </c>
      <c r="B29" s="139" t="s">
        <v>888</v>
      </c>
      <c r="C29" s="139">
        <v>9</v>
      </c>
      <c r="D29" s="139">
        <v>2006</v>
      </c>
      <c r="E29" s="140" t="s">
        <v>39</v>
      </c>
      <c r="F29" s="122" t="s">
        <v>868</v>
      </c>
      <c r="G29" s="144" t="s">
        <v>889</v>
      </c>
      <c r="H29" s="122" t="s">
        <v>769</v>
      </c>
      <c r="I29" s="122" t="s">
        <v>890</v>
      </c>
      <c r="J29" s="136" t="s">
        <v>891</v>
      </c>
      <c r="K29" s="122" t="s">
        <v>44</v>
      </c>
      <c r="L29" s="137" t="s">
        <v>773</v>
      </c>
      <c r="M29" s="122"/>
      <c r="N29" s="122"/>
      <c r="O29" s="122"/>
      <c r="P29" s="122" t="s">
        <v>892</v>
      </c>
      <c r="Q29" s="147">
        <v>45069</v>
      </c>
      <c r="R29" s="147" t="s">
        <v>44</v>
      </c>
      <c r="S29" s="154"/>
      <c r="X29" s="122" t="s">
        <v>892</v>
      </c>
      <c r="Y29" s="147">
        <v>45561</v>
      </c>
      <c r="Z29" s="147" t="s">
        <v>44</v>
      </c>
      <c r="AA29" s="154"/>
      <c r="AB29" s="122" t="s">
        <v>892</v>
      </c>
      <c r="AC29" s="147">
        <v>45736</v>
      </c>
      <c r="AD29" s="147" t="s">
        <v>44</v>
      </c>
      <c r="AE29" s="154"/>
      <c r="AF29" s="122" t="s">
        <v>892</v>
      </c>
      <c r="AG29" s="147">
        <v>45798</v>
      </c>
      <c r="AH29" s="147" t="s">
        <v>44</v>
      </c>
      <c r="AI29" s="154"/>
      <c r="AJ29" s="122" t="s">
        <v>892</v>
      </c>
      <c r="AK29" s="216">
        <v>45986</v>
      </c>
      <c r="AL29" s="147" t="s">
        <v>44</v>
      </c>
    </row>
    <row r="30" spans="1:39" ht="232.5" x14ac:dyDescent="0.35">
      <c r="A30" s="208">
        <v>24</v>
      </c>
      <c r="B30" s="140" t="s">
        <v>766</v>
      </c>
      <c r="C30" s="139">
        <v>1077</v>
      </c>
      <c r="D30" s="139">
        <v>2015</v>
      </c>
      <c r="E30" s="140" t="s">
        <v>39</v>
      </c>
      <c r="F30" s="122" t="s">
        <v>893</v>
      </c>
      <c r="G30" s="144" t="s">
        <v>894</v>
      </c>
      <c r="H30" s="122" t="s">
        <v>769</v>
      </c>
      <c r="I30" s="122" t="s">
        <v>895</v>
      </c>
      <c r="J30" s="136" t="s">
        <v>896</v>
      </c>
      <c r="K30" s="122" t="s">
        <v>44</v>
      </c>
      <c r="L30" s="136" t="s">
        <v>792</v>
      </c>
      <c r="M30" s="122"/>
      <c r="N30" s="122"/>
      <c r="O30" s="122"/>
      <c r="P30" s="122" t="s">
        <v>897</v>
      </c>
      <c r="Q30" s="147">
        <v>45064</v>
      </c>
      <c r="R30" s="147" t="s">
        <v>44</v>
      </c>
      <c r="S30" s="154"/>
      <c r="X30" s="122" t="s">
        <v>897</v>
      </c>
      <c r="Y30" s="147">
        <v>45561</v>
      </c>
      <c r="Z30" s="147" t="s">
        <v>44</v>
      </c>
      <c r="AA30" s="154"/>
      <c r="AB30" s="122" t="s">
        <v>897</v>
      </c>
      <c r="AC30" s="147">
        <v>45736</v>
      </c>
      <c r="AD30" s="147" t="s">
        <v>44</v>
      </c>
      <c r="AE30" s="154"/>
      <c r="AF30" s="122" t="s">
        <v>897</v>
      </c>
      <c r="AG30" s="147">
        <v>45798</v>
      </c>
      <c r="AH30" s="147" t="s">
        <v>44</v>
      </c>
      <c r="AI30" s="154"/>
      <c r="AJ30" s="122" t="s">
        <v>897</v>
      </c>
      <c r="AK30" s="216">
        <v>45986</v>
      </c>
      <c r="AL30" s="147" t="s">
        <v>44</v>
      </c>
    </row>
    <row r="31" spans="1:39" ht="232.5" x14ac:dyDescent="0.35">
      <c r="A31" s="197">
        <v>25</v>
      </c>
      <c r="B31" s="139" t="s">
        <v>898</v>
      </c>
      <c r="C31" s="139">
        <v>333</v>
      </c>
      <c r="D31" s="139">
        <v>2008</v>
      </c>
      <c r="E31" s="140" t="s">
        <v>39</v>
      </c>
      <c r="F31" s="122" t="s">
        <v>868</v>
      </c>
      <c r="G31" s="144" t="s">
        <v>899</v>
      </c>
      <c r="H31" s="122" t="s">
        <v>769</v>
      </c>
      <c r="I31" s="122" t="s">
        <v>389</v>
      </c>
      <c r="J31" s="136" t="s">
        <v>900</v>
      </c>
      <c r="K31" s="122" t="s">
        <v>44</v>
      </c>
      <c r="L31" s="136" t="s">
        <v>901</v>
      </c>
      <c r="M31" s="122"/>
      <c r="N31" s="122"/>
      <c r="O31" s="122"/>
      <c r="P31" s="122" t="s">
        <v>902</v>
      </c>
      <c r="Q31" s="147">
        <v>45072</v>
      </c>
      <c r="R31" s="147" t="s">
        <v>44</v>
      </c>
      <c r="S31" s="154"/>
      <c r="X31" s="122" t="s">
        <v>902</v>
      </c>
      <c r="Y31" s="147">
        <v>45561</v>
      </c>
      <c r="Z31" s="147" t="s">
        <v>44</v>
      </c>
      <c r="AA31" s="154"/>
      <c r="AB31" s="122" t="s">
        <v>902</v>
      </c>
      <c r="AC31" s="147">
        <v>45736</v>
      </c>
      <c r="AD31" s="147" t="s">
        <v>44</v>
      </c>
      <c r="AE31" s="154"/>
      <c r="AF31" s="122" t="s">
        <v>902</v>
      </c>
      <c r="AG31" s="147">
        <v>45798</v>
      </c>
      <c r="AH31" s="147" t="s">
        <v>44</v>
      </c>
      <c r="AI31" s="154"/>
      <c r="AJ31" s="122" t="s">
        <v>902</v>
      </c>
      <c r="AK31" s="216">
        <v>45986</v>
      </c>
      <c r="AL31" s="147" t="s">
        <v>44</v>
      </c>
    </row>
    <row r="32" spans="1:39" ht="409.5" x14ac:dyDescent="0.35">
      <c r="A32" s="208">
        <v>26</v>
      </c>
      <c r="B32" s="140" t="s">
        <v>786</v>
      </c>
      <c r="C32" s="139">
        <v>1115</v>
      </c>
      <c r="D32" s="139">
        <v>2012</v>
      </c>
      <c r="E32" s="140" t="s">
        <v>39</v>
      </c>
      <c r="F32" s="122" t="s">
        <v>787</v>
      </c>
      <c r="G32" s="144" t="s">
        <v>903</v>
      </c>
      <c r="H32" s="122" t="s">
        <v>769</v>
      </c>
      <c r="I32" s="122">
        <v>4</v>
      </c>
      <c r="J32" s="149" t="s">
        <v>904</v>
      </c>
      <c r="K32" s="122" t="s">
        <v>772</v>
      </c>
      <c r="L32" s="137" t="s">
        <v>773</v>
      </c>
      <c r="M32" s="122" t="s">
        <v>905</v>
      </c>
      <c r="N32" s="122" t="s">
        <v>775</v>
      </c>
      <c r="O32" s="150" t="s">
        <v>776</v>
      </c>
      <c r="P32" s="122" t="s">
        <v>777</v>
      </c>
      <c r="Q32" s="147">
        <v>45161</v>
      </c>
      <c r="R32" s="147" t="s">
        <v>778</v>
      </c>
      <c r="S32" s="154"/>
      <c r="X32" s="122" t="s">
        <v>777</v>
      </c>
      <c r="Y32" s="147">
        <v>45561</v>
      </c>
      <c r="Z32" s="147" t="s">
        <v>44</v>
      </c>
      <c r="AA32" s="154"/>
      <c r="AB32" s="122" t="s">
        <v>777</v>
      </c>
      <c r="AC32" s="147">
        <v>45736</v>
      </c>
      <c r="AD32" s="147" t="s">
        <v>44</v>
      </c>
      <c r="AE32" s="154"/>
      <c r="AF32" s="122" t="s">
        <v>777</v>
      </c>
      <c r="AG32" s="147">
        <v>45798</v>
      </c>
      <c r="AH32" s="147" t="s">
        <v>44</v>
      </c>
      <c r="AI32" s="154"/>
      <c r="AJ32" s="122" t="s">
        <v>777</v>
      </c>
      <c r="AK32" s="216">
        <v>45986</v>
      </c>
      <c r="AL32" s="147" t="s">
        <v>44</v>
      </c>
    </row>
    <row r="33" spans="1:39" ht="409.6" customHeight="1" x14ac:dyDescent="0.35">
      <c r="A33" s="197">
        <v>27</v>
      </c>
      <c r="B33" s="140" t="s">
        <v>786</v>
      </c>
      <c r="C33" s="139">
        <v>1326</v>
      </c>
      <c r="D33" s="139">
        <v>2017</v>
      </c>
      <c r="E33" s="140" t="s">
        <v>39</v>
      </c>
      <c r="F33" s="122" t="s">
        <v>780</v>
      </c>
      <c r="G33" s="144" t="s">
        <v>906</v>
      </c>
      <c r="H33" s="122" t="s">
        <v>769</v>
      </c>
      <c r="I33" s="122">
        <v>18.22</v>
      </c>
      <c r="J33" s="136" t="s">
        <v>907</v>
      </c>
      <c r="K33" s="122" t="s">
        <v>44</v>
      </c>
      <c r="L33" s="137" t="s">
        <v>773</v>
      </c>
      <c r="M33" s="122"/>
      <c r="N33" s="122"/>
      <c r="O33" s="122"/>
      <c r="P33" s="122" t="s">
        <v>908</v>
      </c>
      <c r="Q33" s="147">
        <v>45075</v>
      </c>
      <c r="R33" s="147" t="s">
        <v>44</v>
      </c>
      <c r="S33" s="154"/>
      <c r="X33" s="122" t="s">
        <v>908</v>
      </c>
      <c r="Y33" s="147">
        <v>45561</v>
      </c>
      <c r="Z33" s="147" t="s">
        <v>44</v>
      </c>
      <c r="AA33" s="154"/>
      <c r="AB33" s="122" t="s">
        <v>908</v>
      </c>
      <c r="AC33" s="147">
        <v>45736</v>
      </c>
      <c r="AD33" s="147" t="s">
        <v>44</v>
      </c>
      <c r="AE33" s="154"/>
      <c r="AF33" s="122" t="s">
        <v>908</v>
      </c>
      <c r="AG33" s="147">
        <v>45798</v>
      </c>
      <c r="AH33" s="147" t="s">
        <v>44</v>
      </c>
      <c r="AI33" s="154"/>
      <c r="AJ33" s="122" t="s">
        <v>908</v>
      </c>
      <c r="AK33" s="216">
        <v>45986</v>
      </c>
      <c r="AL33" s="147" t="s">
        <v>44</v>
      </c>
    </row>
    <row r="34" spans="1:39" ht="257.25" customHeight="1" x14ac:dyDescent="0.35">
      <c r="A34" s="208">
        <v>28</v>
      </c>
      <c r="B34" s="140" t="s">
        <v>786</v>
      </c>
      <c r="C34" s="139">
        <v>472</v>
      </c>
      <c r="D34" s="139">
        <v>2017</v>
      </c>
      <c r="E34" s="140" t="s">
        <v>39</v>
      </c>
      <c r="F34" s="122" t="s">
        <v>780</v>
      </c>
      <c r="G34" s="144" t="s">
        <v>909</v>
      </c>
      <c r="H34" s="122" t="s">
        <v>769</v>
      </c>
      <c r="I34" s="122">
        <v>16</v>
      </c>
      <c r="J34" s="136" t="s">
        <v>910</v>
      </c>
      <c r="K34" s="122" t="s">
        <v>772</v>
      </c>
      <c r="L34" s="161" t="s">
        <v>773</v>
      </c>
      <c r="M34" s="122" t="s">
        <v>886</v>
      </c>
      <c r="N34" s="122" t="s">
        <v>887</v>
      </c>
      <c r="O34" s="150" t="s">
        <v>776</v>
      </c>
      <c r="P34" s="122" t="s">
        <v>777</v>
      </c>
      <c r="Q34" s="147">
        <v>45161</v>
      </c>
      <c r="R34" s="147" t="s">
        <v>778</v>
      </c>
      <c r="S34" s="154"/>
      <c r="X34" s="122" t="s">
        <v>777</v>
      </c>
      <c r="Y34" s="147">
        <v>45561</v>
      </c>
      <c r="Z34" s="147" t="s">
        <v>44</v>
      </c>
      <c r="AA34" s="154"/>
      <c r="AB34" s="122" t="s">
        <v>777</v>
      </c>
      <c r="AC34" s="147">
        <v>45736</v>
      </c>
      <c r="AD34" s="147" t="s">
        <v>44</v>
      </c>
      <c r="AE34" s="154"/>
      <c r="AF34" s="122" t="s">
        <v>777</v>
      </c>
      <c r="AG34" s="147">
        <v>45798</v>
      </c>
      <c r="AH34" s="147" t="s">
        <v>44</v>
      </c>
      <c r="AI34" s="154"/>
      <c r="AJ34" s="122" t="s">
        <v>777</v>
      </c>
      <c r="AK34" s="216">
        <v>45986</v>
      </c>
      <c r="AL34" s="147" t="s">
        <v>44</v>
      </c>
    </row>
    <row r="35" spans="1:39" ht="409.5" x14ac:dyDescent="0.35">
      <c r="A35" s="197">
        <v>29</v>
      </c>
      <c r="B35" s="140" t="s">
        <v>786</v>
      </c>
      <c r="C35" s="139">
        <v>851</v>
      </c>
      <c r="D35" s="139">
        <v>2022</v>
      </c>
      <c r="E35" s="140" t="s">
        <v>39</v>
      </c>
      <c r="F35" s="122" t="s">
        <v>780</v>
      </c>
      <c r="G35" s="156" t="s">
        <v>911</v>
      </c>
      <c r="H35" s="122" t="s">
        <v>769</v>
      </c>
      <c r="I35" s="122">
        <v>10.220000000000001</v>
      </c>
      <c r="J35" s="149" t="s">
        <v>912</v>
      </c>
      <c r="K35" s="122" t="s">
        <v>44</v>
      </c>
      <c r="L35" s="137" t="s">
        <v>773</v>
      </c>
      <c r="M35" s="122"/>
      <c r="N35" s="122"/>
      <c r="O35" s="122"/>
      <c r="P35" s="122" t="s">
        <v>913</v>
      </c>
      <c r="Q35" s="147">
        <v>45062</v>
      </c>
      <c r="R35" s="147" t="s">
        <v>44</v>
      </c>
      <c r="S35" s="154"/>
      <c r="X35" s="122" t="s">
        <v>913</v>
      </c>
      <c r="Y35" s="147">
        <v>45561</v>
      </c>
      <c r="Z35" s="147" t="s">
        <v>44</v>
      </c>
      <c r="AA35" s="154"/>
      <c r="AB35" s="122" t="s">
        <v>913</v>
      </c>
      <c r="AC35" s="147">
        <v>45736</v>
      </c>
      <c r="AD35" s="147" t="s">
        <v>44</v>
      </c>
      <c r="AE35" s="154"/>
      <c r="AF35" s="122" t="s">
        <v>913</v>
      </c>
      <c r="AG35" s="147">
        <v>45798</v>
      </c>
      <c r="AH35" s="147" t="s">
        <v>44</v>
      </c>
      <c r="AI35" s="154"/>
      <c r="AJ35" s="122" t="s">
        <v>913</v>
      </c>
      <c r="AK35" s="216">
        <v>45986</v>
      </c>
      <c r="AL35" s="147" t="s">
        <v>44</v>
      </c>
    </row>
    <row r="36" spans="1:39" ht="302.25" x14ac:dyDescent="0.35">
      <c r="A36" s="208">
        <v>30</v>
      </c>
      <c r="B36" s="139" t="s">
        <v>766</v>
      </c>
      <c r="C36" s="139">
        <v>556</v>
      </c>
      <c r="D36" s="139">
        <v>2003</v>
      </c>
      <c r="E36" s="140" t="s">
        <v>39</v>
      </c>
      <c r="F36" s="122" t="s">
        <v>914</v>
      </c>
      <c r="G36" s="144" t="s">
        <v>915</v>
      </c>
      <c r="H36" s="122" t="s">
        <v>916</v>
      </c>
      <c r="I36" s="122">
        <v>1</v>
      </c>
      <c r="J36" s="136" t="s">
        <v>917</v>
      </c>
      <c r="K36" s="122" t="s">
        <v>918</v>
      </c>
      <c r="L36" s="141" t="s">
        <v>919</v>
      </c>
      <c r="M36" s="122" t="s">
        <v>920</v>
      </c>
      <c r="N36" s="122" t="s">
        <v>855</v>
      </c>
      <c r="O36" s="150">
        <v>45107</v>
      </c>
      <c r="P36" s="122" t="s">
        <v>921</v>
      </c>
      <c r="Q36" s="147">
        <v>45118</v>
      </c>
      <c r="R36" s="147" t="s">
        <v>44</v>
      </c>
      <c r="S36" s="154"/>
      <c r="X36" s="122" t="s">
        <v>921</v>
      </c>
      <c r="Y36" s="147">
        <v>45561</v>
      </c>
      <c r="Z36" s="147" t="s">
        <v>44</v>
      </c>
      <c r="AA36" s="154"/>
      <c r="AB36" s="122" t="s">
        <v>921</v>
      </c>
      <c r="AC36" s="147">
        <v>45736</v>
      </c>
      <c r="AD36" s="147" t="s">
        <v>44</v>
      </c>
      <c r="AE36" s="154"/>
      <c r="AF36" s="122" t="s">
        <v>921</v>
      </c>
      <c r="AG36" s="147">
        <v>45798</v>
      </c>
      <c r="AH36" s="147" t="s">
        <v>44</v>
      </c>
      <c r="AI36" s="154"/>
      <c r="AJ36" s="122" t="s">
        <v>921</v>
      </c>
      <c r="AK36" s="216">
        <v>45986</v>
      </c>
      <c r="AL36" s="147" t="s">
        <v>44</v>
      </c>
    </row>
    <row r="37" spans="1:39" ht="348.75" x14ac:dyDescent="0.35">
      <c r="A37" s="197">
        <v>31</v>
      </c>
      <c r="B37" s="139" t="s">
        <v>877</v>
      </c>
      <c r="C37" s="139">
        <v>373</v>
      </c>
      <c r="D37" s="139">
        <v>1997</v>
      </c>
      <c r="E37" s="140" t="s">
        <v>39</v>
      </c>
      <c r="F37" s="122" t="s">
        <v>51</v>
      </c>
      <c r="G37" s="144" t="s">
        <v>922</v>
      </c>
      <c r="H37" s="122" t="s">
        <v>863</v>
      </c>
      <c r="I37" s="122" t="s">
        <v>923</v>
      </c>
      <c r="J37" s="136" t="s">
        <v>924</v>
      </c>
      <c r="K37" s="122" t="s">
        <v>44</v>
      </c>
      <c r="L37" s="136" t="s">
        <v>925</v>
      </c>
      <c r="M37" s="122"/>
      <c r="N37" s="122"/>
      <c r="O37" s="122"/>
      <c r="P37" s="122" t="s">
        <v>926</v>
      </c>
      <c r="Q37" s="147">
        <v>45048</v>
      </c>
      <c r="R37" s="147" t="s">
        <v>44</v>
      </c>
      <c r="S37" s="154"/>
      <c r="X37" s="122" t="s">
        <v>926</v>
      </c>
      <c r="Y37" s="147">
        <v>45561</v>
      </c>
      <c r="Z37" s="147" t="s">
        <v>44</v>
      </c>
      <c r="AA37" s="154"/>
      <c r="AB37" s="122" t="s">
        <v>926</v>
      </c>
      <c r="AC37" s="147">
        <v>45736</v>
      </c>
      <c r="AD37" s="147" t="s">
        <v>44</v>
      </c>
      <c r="AE37" s="154"/>
      <c r="AF37" s="122" t="s">
        <v>926</v>
      </c>
      <c r="AG37" s="147">
        <v>45798</v>
      </c>
      <c r="AH37" s="147" t="s">
        <v>44</v>
      </c>
      <c r="AI37" s="154"/>
      <c r="AJ37" s="122" t="s">
        <v>926</v>
      </c>
      <c r="AK37" s="216">
        <v>45986</v>
      </c>
      <c r="AL37" s="147" t="s">
        <v>44</v>
      </c>
    </row>
    <row r="38" spans="1:39" ht="232.5" x14ac:dyDescent="0.35">
      <c r="A38" s="208">
        <v>32</v>
      </c>
      <c r="B38" s="139" t="s">
        <v>794</v>
      </c>
      <c r="C38" s="139">
        <v>663</v>
      </c>
      <c r="D38" s="139">
        <v>2017</v>
      </c>
      <c r="E38" s="140" t="s">
        <v>39</v>
      </c>
      <c r="F38" s="122" t="s">
        <v>927</v>
      </c>
      <c r="G38" s="144" t="s">
        <v>928</v>
      </c>
      <c r="H38" s="122" t="s">
        <v>916</v>
      </c>
      <c r="I38" s="122">
        <v>4</v>
      </c>
      <c r="J38" s="149" t="s">
        <v>929</v>
      </c>
      <c r="K38" s="122" t="s">
        <v>44</v>
      </c>
      <c r="L38" s="136" t="s">
        <v>930</v>
      </c>
      <c r="M38" s="122"/>
      <c r="N38" s="122"/>
      <c r="O38" s="122"/>
      <c r="P38" s="122" t="s">
        <v>931</v>
      </c>
      <c r="Q38" s="147">
        <v>45071</v>
      </c>
      <c r="R38" s="147" t="s">
        <v>44</v>
      </c>
      <c r="S38" s="154"/>
      <c r="X38" s="122" t="s">
        <v>931</v>
      </c>
      <c r="Y38" s="147">
        <v>45561</v>
      </c>
      <c r="Z38" s="147" t="s">
        <v>44</v>
      </c>
      <c r="AA38" s="154"/>
      <c r="AB38" s="122" t="s">
        <v>931</v>
      </c>
      <c r="AC38" s="147">
        <v>45736</v>
      </c>
      <c r="AD38" s="147" t="s">
        <v>44</v>
      </c>
      <c r="AE38" s="154"/>
      <c r="AF38" s="122" t="s">
        <v>931</v>
      </c>
      <c r="AG38" s="147">
        <v>45798</v>
      </c>
      <c r="AH38" s="147" t="s">
        <v>44</v>
      </c>
      <c r="AI38" s="154"/>
      <c r="AJ38" s="122" t="s">
        <v>931</v>
      </c>
      <c r="AK38" s="216">
        <v>45986</v>
      </c>
      <c r="AL38" s="147" t="s">
        <v>44</v>
      </c>
    </row>
    <row r="39" spans="1:39" ht="409.5" x14ac:dyDescent="0.35">
      <c r="A39" s="197">
        <v>33</v>
      </c>
      <c r="B39" s="139" t="s">
        <v>766</v>
      </c>
      <c r="C39" s="139">
        <v>37</v>
      </c>
      <c r="D39" s="139">
        <v>2019</v>
      </c>
      <c r="E39" s="140" t="s">
        <v>39</v>
      </c>
      <c r="F39" s="122" t="s">
        <v>767</v>
      </c>
      <c r="G39" s="144" t="s">
        <v>932</v>
      </c>
      <c r="H39" s="122" t="s">
        <v>916</v>
      </c>
      <c r="I39" s="122" t="s">
        <v>933</v>
      </c>
      <c r="J39" s="149" t="s">
        <v>934</v>
      </c>
      <c r="K39" s="122" t="s">
        <v>44</v>
      </c>
      <c r="L39" s="136" t="s">
        <v>930</v>
      </c>
      <c r="M39" s="122"/>
      <c r="N39" s="122"/>
      <c r="O39" s="122"/>
      <c r="P39" s="122" t="s">
        <v>931</v>
      </c>
      <c r="Q39" s="147">
        <v>45071</v>
      </c>
      <c r="R39" s="147" t="s">
        <v>44</v>
      </c>
      <c r="S39" s="154"/>
      <c r="X39" s="122" t="s">
        <v>931</v>
      </c>
      <c r="Y39" s="147">
        <v>45561</v>
      </c>
      <c r="Z39" s="147" t="s">
        <v>44</v>
      </c>
      <c r="AA39" s="154"/>
      <c r="AB39" s="122" t="s">
        <v>931</v>
      </c>
      <c r="AC39" s="147">
        <v>45736</v>
      </c>
      <c r="AD39" s="147" t="s">
        <v>44</v>
      </c>
      <c r="AE39" s="154"/>
      <c r="AF39" s="122" t="s">
        <v>931</v>
      </c>
      <c r="AG39" s="147">
        <v>45798</v>
      </c>
      <c r="AH39" s="147" t="s">
        <v>44</v>
      </c>
      <c r="AI39" s="154"/>
      <c r="AJ39" s="122" t="s">
        <v>931</v>
      </c>
      <c r="AK39" s="216">
        <v>45986</v>
      </c>
      <c r="AL39" s="147" t="s">
        <v>44</v>
      </c>
    </row>
    <row r="40" spans="1:39" ht="232.5" x14ac:dyDescent="0.35">
      <c r="A40" s="208">
        <v>34</v>
      </c>
      <c r="B40" s="139" t="s">
        <v>786</v>
      </c>
      <c r="C40" s="139">
        <v>1407</v>
      </c>
      <c r="D40" s="139">
        <v>2018</v>
      </c>
      <c r="E40" s="140" t="s">
        <v>39</v>
      </c>
      <c r="F40" s="122" t="s">
        <v>935</v>
      </c>
      <c r="G40" s="144" t="s">
        <v>936</v>
      </c>
      <c r="H40" s="122" t="s">
        <v>937</v>
      </c>
      <c r="I40" s="122">
        <v>16</v>
      </c>
      <c r="J40" s="136" t="s">
        <v>938</v>
      </c>
      <c r="K40" s="122" t="s">
        <v>44</v>
      </c>
      <c r="L40" s="136" t="s">
        <v>939</v>
      </c>
      <c r="M40" s="122"/>
      <c r="N40" s="122"/>
      <c r="O40" s="122"/>
      <c r="P40" s="122" t="s">
        <v>940</v>
      </c>
      <c r="Q40" s="147">
        <v>45075</v>
      </c>
      <c r="R40" s="147" t="s">
        <v>44</v>
      </c>
      <c r="S40" s="154"/>
      <c r="X40" s="122" t="s">
        <v>940</v>
      </c>
      <c r="Y40" s="147">
        <v>45561</v>
      </c>
      <c r="Z40" s="147" t="s">
        <v>44</v>
      </c>
      <c r="AA40" s="154"/>
      <c r="AB40" s="122" t="s">
        <v>940</v>
      </c>
      <c r="AC40" s="147">
        <v>45736</v>
      </c>
      <c r="AD40" s="147" t="s">
        <v>44</v>
      </c>
      <c r="AE40" s="154"/>
      <c r="AF40" s="122" t="s">
        <v>940</v>
      </c>
      <c r="AG40" s="147">
        <v>45798</v>
      </c>
      <c r="AH40" s="147" t="s">
        <v>44</v>
      </c>
      <c r="AI40" s="154"/>
      <c r="AJ40" s="122" t="s">
        <v>940</v>
      </c>
      <c r="AK40" s="216">
        <v>45986</v>
      </c>
      <c r="AL40" s="147" t="s">
        <v>44</v>
      </c>
    </row>
    <row r="41" spans="1:39" ht="409.5" x14ac:dyDescent="0.35">
      <c r="A41" s="197">
        <v>35</v>
      </c>
      <c r="B41" s="139" t="s">
        <v>794</v>
      </c>
      <c r="C41" s="139">
        <v>540</v>
      </c>
      <c r="D41" s="139">
        <v>2013</v>
      </c>
      <c r="E41" s="140" t="s">
        <v>39</v>
      </c>
      <c r="F41" s="122" t="s">
        <v>927</v>
      </c>
      <c r="G41" s="144" t="s">
        <v>941</v>
      </c>
      <c r="H41" s="122" t="s">
        <v>942</v>
      </c>
      <c r="I41" s="122">
        <v>2.5</v>
      </c>
      <c r="J41" s="149" t="s">
        <v>943</v>
      </c>
      <c r="K41" s="122" t="s">
        <v>44</v>
      </c>
      <c r="L41" s="157" t="s">
        <v>860</v>
      </c>
      <c r="M41" s="122"/>
      <c r="N41" s="122"/>
      <c r="O41" s="122"/>
      <c r="P41" s="122" t="s">
        <v>944</v>
      </c>
      <c r="Q41" s="147">
        <v>45071</v>
      </c>
      <c r="R41" s="147" t="s">
        <v>44</v>
      </c>
      <c r="S41" s="154"/>
      <c r="X41" s="122" t="s">
        <v>944</v>
      </c>
      <c r="Y41" s="147">
        <v>45561</v>
      </c>
      <c r="Z41" s="147" t="s">
        <v>44</v>
      </c>
      <c r="AA41" s="154"/>
      <c r="AB41" s="122" t="s">
        <v>944</v>
      </c>
      <c r="AC41" s="147">
        <v>45736</v>
      </c>
      <c r="AD41" s="147" t="s">
        <v>44</v>
      </c>
      <c r="AE41" s="154"/>
      <c r="AF41" s="122" t="s">
        <v>944</v>
      </c>
      <c r="AG41" s="147">
        <v>45798</v>
      </c>
      <c r="AH41" s="147" t="s">
        <v>44</v>
      </c>
      <c r="AI41" s="154"/>
      <c r="AJ41" s="122" t="s">
        <v>944</v>
      </c>
      <c r="AK41" s="216">
        <v>45986</v>
      </c>
      <c r="AL41" s="147" t="s">
        <v>44</v>
      </c>
    </row>
    <row r="42" spans="1:39" ht="409.5" x14ac:dyDescent="0.35">
      <c r="A42" s="208">
        <v>36</v>
      </c>
      <c r="B42" s="139" t="s">
        <v>766</v>
      </c>
      <c r="C42" s="139">
        <v>165</v>
      </c>
      <c r="D42" s="139">
        <v>2015</v>
      </c>
      <c r="E42" s="140" t="s">
        <v>39</v>
      </c>
      <c r="F42" s="122" t="s">
        <v>767</v>
      </c>
      <c r="G42" s="144" t="s">
        <v>945</v>
      </c>
      <c r="H42" s="122" t="s">
        <v>946</v>
      </c>
      <c r="I42" s="122" t="s">
        <v>947</v>
      </c>
      <c r="J42" s="149" t="s">
        <v>948</v>
      </c>
      <c r="K42" s="122" t="s">
        <v>44</v>
      </c>
      <c r="L42" s="136" t="s">
        <v>949</v>
      </c>
      <c r="M42" s="122"/>
      <c r="N42" s="122"/>
      <c r="O42" s="122"/>
      <c r="P42" s="122" t="s">
        <v>950</v>
      </c>
      <c r="Q42" s="147">
        <v>45072</v>
      </c>
      <c r="R42" s="147" t="s">
        <v>44</v>
      </c>
      <c r="S42" s="154"/>
      <c r="X42" s="122" t="s">
        <v>950</v>
      </c>
      <c r="Y42" s="147">
        <v>45561</v>
      </c>
      <c r="Z42" s="147" t="s">
        <v>44</v>
      </c>
      <c r="AA42" s="154"/>
      <c r="AB42" s="122" t="s">
        <v>950</v>
      </c>
      <c r="AC42" s="147">
        <v>45736</v>
      </c>
      <c r="AD42" s="147" t="s">
        <v>44</v>
      </c>
      <c r="AE42" s="154"/>
      <c r="AF42" s="122" t="s">
        <v>950</v>
      </c>
      <c r="AG42" s="147">
        <v>45798</v>
      </c>
      <c r="AH42" s="147" t="s">
        <v>44</v>
      </c>
      <c r="AI42" s="154"/>
      <c r="AJ42" s="122" t="s">
        <v>950</v>
      </c>
      <c r="AK42" s="216">
        <v>45986</v>
      </c>
      <c r="AL42" s="147" t="s">
        <v>44</v>
      </c>
    </row>
    <row r="43" spans="1:39" ht="409.5" x14ac:dyDescent="0.35">
      <c r="A43" s="197">
        <v>37</v>
      </c>
      <c r="B43" s="139" t="s">
        <v>766</v>
      </c>
      <c r="C43" s="139">
        <v>1496</v>
      </c>
      <c r="D43" s="139">
        <v>2018</v>
      </c>
      <c r="E43" s="140" t="s">
        <v>39</v>
      </c>
      <c r="F43" s="122" t="s">
        <v>951</v>
      </c>
      <c r="G43" s="144" t="s">
        <v>952</v>
      </c>
      <c r="H43" s="122" t="s">
        <v>937</v>
      </c>
      <c r="I43" s="122" t="s">
        <v>953</v>
      </c>
      <c r="J43" s="149" t="s">
        <v>954</v>
      </c>
      <c r="K43" s="122" t="s">
        <v>955</v>
      </c>
      <c r="L43" s="137" t="s">
        <v>773</v>
      </c>
      <c r="M43" s="141" t="s">
        <v>838</v>
      </c>
      <c r="N43" s="122" t="s">
        <v>839</v>
      </c>
      <c r="O43" s="153">
        <v>45107</v>
      </c>
      <c r="P43" s="122"/>
      <c r="Q43" s="147"/>
      <c r="R43" s="147"/>
      <c r="S43" s="154"/>
      <c r="X43" s="122"/>
      <c r="Y43" s="147">
        <v>45378</v>
      </c>
      <c r="Z43" s="147"/>
      <c r="AA43" s="154"/>
      <c r="AB43" s="122"/>
      <c r="AC43" s="147">
        <v>45736</v>
      </c>
      <c r="AD43" s="147" t="s">
        <v>778</v>
      </c>
      <c r="AE43" s="154"/>
      <c r="AF43" s="122"/>
      <c r="AG43" s="147">
        <v>45798</v>
      </c>
      <c r="AH43" s="147" t="s">
        <v>778</v>
      </c>
      <c r="AI43" s="154"/>
      <c r="AJ43" s="122"/>
      <c r="AK43" s="216">
        <v>45986</v>
      </c>
      <c r="AL43" s="147" t="s">
        <v>778</v>
      </c>
      <c r="AM43" s="142" t="s">
        <v>876</v>
      </c>
    </row>
    <row r="44" spans="1:39" ht="255.75" x14ac:dyDescent="0.35">
      <c r="A44" s="208">
        <v>38</v>
      </c>
      <c r="B44" s="139" t="s">
        <v>5</v>
      </c>
      <c r="C44" s="139" t="s">
        <v>116</v>
      </c>
      <c r="D44" s="139">
        <v>2020</v>
      </c>
      <c r="E44" s="140" t="s">
        <v>39</v>
      </c>
      <c r="F44" s="122" t="s">
        <v>767</v>
      </c>
      <c r="G44" s="144" t="s">
        <v>956</v>
      </c>
      <c r="H44" s="122" t="s">
        <v>389</v>
      </c>
      <c r="I44" s="139" t="s">
        <v>116</v>
      </c>
      <c r="J44" s="136" t="s">
        <v>957</v>
      </c>
      <c r="K44" s="122" t="s">
        <v>44</v>
      </c>
      <c r="L44" s="136" t="s">
        <v>958</v>
      </c>
      <c r="M44" s="122"/>
      <c r="N44" s="122"/>
      <c r="O44" s="122"/>
      <c r="P44" s="122" t="s">
        <v>959</v>
      </c>
      <c r="Q44" s="147">
        <v>45075</v>
      </c>
      <c r="R44" s="147" t="s">
        <v>44</v>
      </c>
      <c r="S44" s="154"/>
      <c r="X44" s="122" t="s">
        <v>959</v>
      </c>
      <c r="Y44" s="147">
        <v>45561</v>
      </c>
      <c r="Z44" s="147" t="s">
        <v>44</v>
      </c>
      <c r="AA44" s="154"/>
      <c r="AB44" s="122" t="s">
        <v>959</v>
      </c>
      <c r="AC44" s="147">
        <v>45736</v>
      </c>
      <c r="AD44" s="147" t="s">
        <v>44</v>
      </c>
      <c r="AE44" s="154"/>
      <c r="AF44" s="122" t="s">
        <v>959</v>
      </c>
      <c r="AG44" s="147">
        <v>45798</v>
      </c>
      <c r="AH44" s="147" t="s">
        <v>44</v>
      </c>
      <c r="AI44" s="154"/>
      <c r="AJ44" s="122" t="s">
        <v>959</v>
      </c>
      <c r="AK44" s="216">
        <v>45986</v>
      </c>
      <c r="AL44" s="147" t="s">
        <v>44</v>
      </c>
    </row>
    <row r="45" spans="1:39" ht="154.5" customHeight="1" x14ac:dyDescent="0.35">
      <c r="A45" s="197">
        <v>39</v>
      </c>
      <c r="B45" s="139" t="s">
        <v>888</v>
      </c>
      <c r="C45" s="139">
        <v>4</v>
      </c>
      <c r="D45" s="139">
        <v>2012</v>
      </c>
      <c r="E45" s="140" t="s">
        <v>39</v>
      </c>
      <c r="F45" s="122" t="s">
        <v>951</v>
      </c>
      <c r="G45" s="144" t="s">
        <v>960</v>
      </c>
      <c r="H45" s="122" t="s">
        <v>937</v>
      </c>
      <c r="I45" s="122" t="s">
        <v>389</v>
      </c>
      <c r="J45" s="136" t="s">
        <v>961</v>
      </c>
      <c r="K45" s="122" t="s">
        <v>44</v>
      </c>
      <c r="L45" s="136" t="s">
        <v>962</v>
      </c>
      <c r="M45" s="122"/>
      <c r="N45" s="122"/>
      <c r="O45" s="122"/>
      <c r="P45" s="122" t="s">
        <v>963</v>
      </c>
      <c r="Q45" s="147">
        <v>45064</v>
      </c>
      <c r="R45" s="147" t="s">
        <v>44</v>
      </c>
      <c r="S45" s="154"/>
      <c r="X45" s="122" t="s">
        <v>963</v>
      </c>
      <c r="Y45" s="147">
        <v>45561</v>
      </c>
      <c r="Z45" s="147" t="s">
        <v>44</v>
      </c>
      <c r="AA45" s="154"/>
      <c r="AB45" s="122" t="s">
        <v>963</v>
      </c>
      <c r="AC45" s="147">
        <v>45736</v>
      </c>
      <c r="AD45" s="147" t="s">
        <v>44</v>
      </c>
      <c r="AE45" s="154"/>
      <c r="AF45" s="122" t="s">
        <v>963</v>
      </c>
      <c r="AG45" s="147">
        <v>45798</v>
      </c>
      <c r="AH45" s="147" t="s">
        <v>44</v>
      </c>
      <c r="AI45" s="154"/>
      <c r="AJ45" s="122" t="s">
        <v>963</v>
      </c>
      <c r="AK45" s="216">
        <v>45986</v>
      </c>
      <c r="AL45" s="147" t="s">
        <v>44</v>
      </c>
    </row>
    <row r="46" spans="1:39" ht="315.75" customHeight="1" x14ac:dyDescent="0.35">
      <c r="A46" s="208">
        <v>40</v>
      </c>
      <c r="B46" s="139" t="s">
        <v>964</v>
      </c>
      <c r="C46" s="139">
        <v>107</v>
      </c>
      <c r="D46" s="139">
        <v>2012</v>
      </c>
      <c r="E46" s="139" t="s">
        <v>39</v>
      </c>
      <c r="F46" s="122" t="s">
        <v>965</v>
      </c>
      <c r="G46" s="144" t="s">
        <v>966</v>
      </c>
      <c r="H46" s="122" t="s">
        <v>116</v>
      </c>
      <c r="I46" s="122" t="s">
        <v>389</v>
      </c>
      <c r="J46" s="149" t="s">
        <v>967</v>
      </c>
      <c r="K46" s="122" t="s">
        <v>837</v>
      </c>
      <c r="L46" s="136" t="s">
        <v>968</v>
      </c>
      <c r="M46" s="122"/>
      <c r="N46" s="122"/>
      <c r="O46" s="122"/>
      <c r="P46" s="122" t="s">
        <v>969</v>
      </c>
      <c r="Q46" s="147">
        <v>45029</v>
      </c>
      <c r="R46" s="147" t="s">
        <v>44</v>
      </c>
      <c r="S46" s="154"/>
      <c r="X46" s="122" t="s">
        <v>969</v>
      </c>
      <c r="Y46" s="147">
        <v>45561</v>
      </c>
      <c r="Z46" s="147" t="s">
        <v>44</v>
      </c>
      <c r="AA46" s="154"/>
      <c r="AB46" s="122" t="s">
        <v>969</v>
      </c>
      <c r="AC46" s="147">
        <v>45736</v>
      </c>
      <c r="AD46" s="147" t="s">
        <v>44</v>
      </c>
      <c r="AE46" s="154"/>
      <c r="AF46" s="122" t="s">
        <v>969</v>
      </c>
      <c r="AG46" s="147">
        <v>45798</v>
      </c>
      <c r="AH46" s="147" t="s">
        <v>44</v>
      </c>
      <c r="AI46" s="154"/>
      <c r="AJ46" s="122" t="s">
        <v>969</v>
      </c>
      <c r="AK46" s="216">
        <v>45986</v>
      </c>
      <c r="AL46" s="147" t="s">
        <v>44</v>
      </c>
    </row>
    <row r="47" spans="1:39" ht="409.5" x14ac:dyDescent="0.35">
      <c r="A47" s="197">
        <v>41</v>
      </c>
      <c r="B47" s="139" t="s">
        <v>970</v>
      </c>
      <c r="C47" s="139">
        <v>1383</v>
      </c>
      <c r="D47" s="139">
        <v>2010</v>
      </c>
      <c r="E47" s="139" t="s">
        <v>39</v>
      </c>
      <c r="F47" s="122" t="s">
        <v>51</v>
      </c>
      <c r="G47" s="144" t="s">
        <v>971</v>
      </c>
      <c r="H47" s="122" t="s">
        <v>134</v>
      </c>
      <c r="I47" s="122" t="s">
        <v>972</v>
      </c>
      <c r="J47" s="149" t="s">
        <v>973</v>
      </c>
      <c r="K47" s="122" t="s">
        <v>44</v>
      </c>
      <c r="L47" s="137" t="s">
        <v>773</v>
      </c>
      <c r="M47" s="122" t="s">
        <v>920</v>
      </c>
      <c r="N47" s="122" t="s">
        <v>855</v>
      </c>
      <c r="O47" s="150">
        <v>45065</v>
      </c>
      <c r="P47" s="122" t="s">
        <v>921</v>
      </c>
      <c r="Q47" s="147">
        <v>45118</v>
      </c>
      <c r="R47" s="147" t="s">
        <v>44</v>
      </c>
      <c r="S47" s="154"/>
      <c r="X47" s="122" t="s">
        <v>921</v>
      </c>
      <c r="Y47" s="147">
        <v>45561</v>
      </c>
      <c r="Z47" s="147" t="s">
        <v>44</v>
      </c>
      <c r="AA47" s="154"/>
      <c r="AB47" s="122" t="s">
        <v>921</v>
      </c>
      <c r="AC47" s="147">
        <v>45736</v>
      </c>
      <c r="AD47" s="147" t="s">
        <v>44</v>
      </c>
      <c r="AE47" s="154"/>
      <c r="AF47" s="122" t="s">
        <v>921</v>
      </c>
      <c r="AG47" s="147">
        <v>45798</v>
      </c>
      <c r="AH47" s="147" t="s">
        <v>44</v>
      </c>
      <c r="AI47" s="154"/>
      <c r="AJ47" s="122" t="s">
        <v>921</v>
      </c>
      <c r="AK47" s="216">
        <v>45986</v>
      </c>
      <c r="AL47" s="147" t="s">
        <v>44</v>
      </c>
    </row>
    <row r="48" spans="1:39" ht="302.25" x14ac:dyDescent="0.35">
      <c r="A48" s="208">
        <v>42</v>
      </c>
      <c r="B48" s="139" t="s">
        <v>786</v>
      </c>
      <c r="C48" s="139">
        <v>910</v>
      </c>
      <c r="D48" s="139">
        <v>2008</v>
      </c>
      <c r="E48" s="139" t="s">
        <v>39</v>
      </c>
      <c r="F48" s="122" t="s">
        <v>183</v>
      </c>
      <c r="G48" s="144" t="s">
        <v>974</v>
      </c>
      <c r="H48" s="122" t="s">
        <v>134</v>
      </c>
      <c r="I48" s="122">
        <v>5</v>
      </c>
      <c r="J48" s="158" t="s">
        <v>975</v>
      </c>
      <c r="K48" s="122" t="s">
        <v>44</v>
      </c>
      <c r="L48" s="137" t="s">
        <v>773</v>
      </c>
      <c r="M48" s="122" t="s">
        <v>920</v>
      </c>
      <c r="N48" s="122" t="s">
        <v>855</v>
      </c>
      <c r="O48" s="150">
        <v>45065</v>
      </c>
      <c r="P48" s="122" t="s">
        <v>921</v>
      </c>
      <c r="Q48" s="147">
        <v>45118</v>
      </c>
      <c r="R48" s="147" t="s">
        <v>44</v>
      </c>
      <c r="S48" s="154"/>
      <c r="X48" s="122" t="s">
        <v>921</v>
      </c>
      <c r="Y48" s="147">
        <v>45561</v>
      </c>
      <c r="Z48" s="147" t="s">
        <v>44</v>
      </c>
      <c r="AA48" s="154"/>
      <c r="AB48" s="122" t="s">
        <v>921</v>
      </c>
      <c r="AC48" s="147">
        <v>45736</v>
      </c>
      <c r="AD48" s="147" t="s">
        <v>44</v>
      </c>
      <c r="AE48" s="154"/>
      <c r="AF48" s="122" t="s">
        <v>921</v>
      </c>
      <c r="AG48" s="147">
        <v>45798</v>
      </c>
      <c r="AH48" s="147" t="s">
        <v>44</v>
      </c>
      <c r="AI48" s="154"/>
      <c r="AJ48" s="122" t="s">
        <v>921</v>
      </c>
      <c r="AK48" s="216">
        <v>45986</v>
      </c>
      <c r="AL48" s="147" t="s">
        <v>44</v>
      </c>
    </row>
    <row r="49" spans="1:38" ht="409.5" x14ac:dyDescent="0.35">
      <c r="A49" s="197">
        <v>43</v>
      </c>
      <c r="B49" s="139" t="s">
        <v>786</v>
      </c>
      <c r="C49" s="139">
        <v>1015</v>
      </c>
      <c r="D49" s="139">
        <v>2005</v>
      </c>
      <c r="E49" s="139" t="s">
        <v>39</v>
      </c>
      <c r="F49" s="122" t="s">
        <v>976</v>
      </c>
      <c r="G49" s="144" t="s">
        <v>977</v>
      </c>
      <c r="H49" s="122" t="s">
        <v>134</v>
      </c>
      <c r="I49" s="122" t="s">
        <v>978</v>
      </c>
      <c r="J49" s="136" t="s">
        <v>979</v>
      </c>
      <c r="K49" s="122" t="s">
        <v>44</v>
      </c>
      <c r="L49" s="137" t="s">
        <v>773</v>
      </c>
      <c r="M49" s="122" t="s">
        <v>920</v>
      </c>
      <c r="N49" s="122" t="s">
        <v>855</v>
      </c>
      <c r="O49" s="150">
        <v>45065</v>
      </c>
      <c r="P49" s="122" t="s">
        <v>921</v>
      </c>
      <c r="Q49" s="147">
        <v>45118</v>
      </c>
      <c r="R49" s="147" t="s">
        <v>44</v>
      </c>
      <c r="S49" s="154"/>
      <c r="X49" s="122" t="s">
        <v>921</v>
      </c>
      <c r="Y49" s="147">
        <v>45561</v>
      </c>
      <c r="Z49" s="147" t="s">
        <v>44</v>
      </c>
      <c r="AA49" s="154"/>
      <c r="AB49" s="122" t="s">
        <v>921</v>
      </c>
      <c r="AC49" s="147">
        <v>45736</v>
      </c>
      <c r="AD49" s="147" t="s">
        <v>44</v>
      </c>
      <c r="AE49" s="154"/>
      <c r="AF49" s="122" t="s">
        <v>921</v>
      </c>
      <c r="AG49" s="147">
        <v>45798</v>
      </c>
      <c r="AH49" s="147" t="s">
        <v>44</v>
      </c>
      <c r="AI49" s="154"/>
      <c r="AJ49" s="122" t="s">
        <v>921</v>
      </c>
      <c r="AK49" s="216">
        <v>45986</v>
      </c>
      <c r="AL49" s="147" t="s">
        <v>44</v>
      </c>
    </row>
    <row r="50" spans="1:38" ht="315" customHeight="1" x14ac:dyDescent="0.35">
      <c r="A50" s="208">
        <v>44</v>
      </c>
      <c r="B50" s="139" t="s">
        <v>766</v>
      </c>
      <c r="C50" s="139">
        <v>19</v>
      </c>
      <c r="D50" s="139">
        <v>2012</v>
      </c>
      <c r="E50" s="139" t="s">
        <v>39</v>
      </c>
      <c r="F50" s="122" t="s">
        <v>980</v>
      </c>
      <c r="G50" s="144" t="s">
        <v>981</v>
      </c>
      <c r="H50" s="122" t="s">
        <v>134</v>
      </c>
      <c r="I50" s="122">
        <v>202</v>
      </c>
      <c r="J50" s="136" t="s">
        <v>982</v>
      </c>
      <c r="K50" s="122" t="s">
        <v>44</v>
      </c>
      <c r="L50" s="137" t="s">
        <v>773</v>
      </c>
      <c r="M50" s="122" t="s">
        <v>920</v>
      </c>
      <c r="N50" s="122" t="s">
        <v>855</v>
      </c>
      <c r="O50" s="150">
        <v>45065</v>
      </c>
      <c r="P50" s="122" t="s">
        <v>921</v>
      </c>
      <c r="Q50" s="147">
        <v>45118</v>
      </c>
      <c r="R50" s="147" t="s">
        <v>44</v>
      </c>
      <c r="S50" s="154"/>
      <c r="X50" s="122" t="s">
        <v>921</v>
      </c>
      <c r="Y50" s="147">
        <v>45561</v>
      </c>
      <c r="Z50" s="147" t="s">
        <v>44</v>
      </c>
      <c r="AA50" s="154"/>
      <c r="AB50" s="122" t="s">
        <v>921</v>
      </c>
      <c r="AC50" s="147">
        <v>45736</v>
      </c>
      <c r="AD50" s="147" t="s">
        <v>44</v>
      </c>
      <c r="AE50" s="154"/>
      <c r="AF50" s="122" t="s">
        <v>921</v>
      </c>
      <c r="AG50" s="147">
        <v>45798</v>
      </c>
      <c r="AH50" s="147" t="s">
        <v>44</v>
      </c>
      <c r="AI50" s="154"/>
      <c r="AJ50" s="122" t="s">
        <v>921</v>
      </c>
      <c r="AK50" s="216">
        <v>45986</v>
      </c>
      <c r="AL50" s="147" t="s">
        <v>44</v>
      </c>
    </row>
    <row r="51" spans="1:38" ht="369.75" customHeight="1" x14ac:dyDescent="0.35">
      <c r="A51" s="197">
        <v>45</v>
      </c>
      <c r="B51" s="139" t="s">
        <v>786</v>
      </c>
      <c r="C51" s="139">
        <v>619</v>
      </c>
      <c r="D51" s="139">
        <v>1997</v>
      </c>
      <c r="E51" s="139" t="s">
        <v>39</v>
      </c>
      <c r="F51" s="122" t="s">
        <v>183</v>
      </c>
      <c r="G51" s="144" t="s">
        <v>983</v>
      </c>
      <c r="H51" s="122" t="s">
        <v>134</v>
      </c>
      <c r="I51" s="122">
        <v>2</v>
      </c>
      <c r="J51" s="149" t="s">
        <v>984</v>
      </c>
      <c r="K51" s="122" t="s">
        <v>44</v>
      </c>
      <c r="L51" s="137" t="s">
        <v>773</v>
      </c>
      <c r="M51" s="122"/>
      <c r="N51" s="122"/>
      <c r="O51" s="122"/>
      <c r="P51" s="122" t="s">
        <v>985</v>
      </c>
      <c r="Q51" s="147">
        <v>45048</v>
      </c>
      <c r="R51" s="147" t="s">
        <v>44</v>
      </c>
      <c r="S51" s="154"/>
      <c r="X51" s="122" t="s">
        <v>985</v>
      </c>
      <c r="Y51" s="147">
        <v>45561</v>
      </c>
      <c r="Z51" s="147" t="s">
        <v>44</v>
      </c>
      <c r="AA51" s="154"/>
      <c r="AB51" s="122" t="s">
        <v>985</v>
      </c>
      <c r="AC51" s="147">
        <v>45736</v>
      </c>
      <c r="AD51" s="147" t="s">
        <v>44</v>
      </c>
      <c r="AE51" s="154"/>
      <c r="AF51" s="122" t="s">
        <v>985</v>
      </c>
      <c r="AG51" s="147">
        <v>45798</v>
      </c>
      <c r="AH51" s="147" t="s">
        <v>44</v>
      </c>
      <c r="AI51" s="154"/>
      <c r="AJ51" s="122" t="s">
        <v>985</v>
      </c>
      <c r="AK51" s="216">
        <v>45986</v>
      </c>
      <c r="AL51" s="147" t="s">
        <v>44</v>
      </c>
    </row>
    <row r="52" spans="1:38" ht="325.5" x14ac:dyDescent="0.35">
      <c r="A52" s="208">
        <v>46</v>
      </c>
      <c r="B52" s="139" t="s">
        <v>786</v>
      </c>
      <c r="C52" s="139">
        <v>6982</v>
      </c>
      <c r="D52" s="139">
        <v>2011</v>
      </c>
      <c r="E52" s="139" t="s">
        <v>39</v>
      </c>
      <c r="F52" s="122" t="s">
        <v>183</v>
      </c>
      <c r="G52" s="144" t="s">
        <v>986</v>
      </c>
      <c r="H52" s="122" t="s">
        <v>134</v>
      </c>
      <c r="I52" s="122">
        <v>8</v>
      </c>
      <c r="J52" s="149" t="s">
        <v>987</v>
      </c>
      <c r="K52" s="122" t="s">
        <v>44</v>
      </c>
      <c r="L52" s="137" t="s">
        <v>773</v>
      </c>
      <c r="M52" s="122"/>
      <c r="N52" s="122"/>
      <c r="O52" s="122"/>
      <c r="P52" s="122" t="s">
        <v>985</v>
      </c>
      <c r="Q52" s="147">
        <v>45048</v>
      </c>
      <c r="R52" s="147" t="s">
        <v>44</v>
      </c>
      <c r="S52" s="154"/>
      <c r="X52" s="122" t="s">
        <v>985</v>
      </c>
      <c r="Y52" s="147">
        <v>45561</v>
      </c>
      <c r="Z52" s="147" t="s">
        <v>44</v>
      </c>
      <c r="AA52" s="154"/>
      <c r="AB52" s="122" t="s">
        <v>985</v>
      </c>
      <c r="AC52" s="147">
        <v>45736</v>
      </c>
      <c r="AD52" s="147" t="s">
        <v>44</v>
      </c>
      <c r="AE52" s="154"/>
      <c r="AF52" s="122" t="s">
        <v>985</v>
      </c>
      <c r="AG52" s="147">
        <v>45798</v>
      </c>
      <c r="AH52" s="147" t="s">
        <v>44</v>
      </c>
      <c r="AI52" s="154"/>
      <c r="AJ52" s="122" t="s">
        <v>985</v>
      </c>
      <c r="AK52" s="216">
        <v>45986</v>
      </c>
      <c r="AL52" s="147" t="s">
        <v>44</v>
      </c>
    </row>
    <row r="53" spans="1:38" ht="409.5" x14ac:dyDescent="0.35">
      <c r="A53" s="197">
        <v>47</v>
      </c>
      <c r="B53" s="139" t="s">
        <v>766</v>
      </c>
      <c r="C53" s="139">
        <v>1575</v>
      </c>
      <c r="D53" s="139">
        <v>2007</v>
      </c>
      <c r="E53" s="139" t="s">
        <v>39</v>
      </c>
      <c r="F53" s="122" t="s">
        <v>988</v>
      </c>
      <c r="G53" s="144" t="s">
        <v>989</v>
      </c>
      <c r="H53" s="122" t="s">
        <v>72</v>
      </c>
      <c r="I53" s="122">
        <v>10</v>
      </c>
      <c r="J53" s="136" t="s">
        <v>990</v>
      </c>
      <c r="K53" s="122" t="s">
        <v>44</v>
      </c>
      <c r="L53" s="136" t="s">
        <v>925</v>
      </c>
      <c r="M53" s="122"/>
      <c r="N53" s="122"/>
      <c r="O53" s="122"/>
      <c r="P53" s="122" t="s">
        <v>991</v>
      </c>
      <c r="Q53" s="147">
        <v>45048</v>
      </c>
      <c r="R53" s="147" t="s">
        <v>44</v>
      </c>
      <c r="S53" s="154"/>
      <c r="X53" s="122" t="s">
        <v>991</v>
      </c>
      <c r="Y53" s="147">
        <v>45561</v>
      </c>
      <c r="Z53" s="147" t="s">
        <v>44</v>
      </c>
      <c r="AA53" s="154"/>
      <c r="AB53" s="122" t="s">
        <v>991</v>
      </c>
      <c r="AC53" s="147">
        <v>45736</v>
      </c>
      <c r="AD53" s="147" t="s">
        <v>44</v>
      </c>
      <c r="AE53" s="154"/>
      <c r="AF53" s="122" t="s">
        <v>991</v>
      </c>
      <c r="AG53" s="147">
        <v>45798</v>
      </c>
      <c r="AH53" s="147" t="s">
        <v>44</v>
      </c>
      <c r="AI53" s="154"/>
      <c r="AJ53" s="122" t="s">
        <v>991</v>
      </c>
      <c r="AK53" s="216">
        <v>45986</v>
      </c>
      <c r="AL53" s="147" t="s">
        <v>44</v>
      </c>
    </row>
    <row r="54" spans="1:38" ht="409.5" x14ac:dyDescent="0.35">
      <c r="A54" s="208">
        <v>48</v>
      </c>
      <c r="B54" s="139" t="s">
        <v>766</v>
      </c>
      <c r="C54" s="139">
        <v>1090</v>
      </c>
      <c r="D54" s="139">
        <v>2018</v>
      </c>
      <c r="E54" s="139" t="s">
        <v>39</v>
      </c>
      <c r="F54" s="122" t="s">
        <v>992</v>
      </c>
      <c r="G54" s="144" t="s">
        <v>993</v>
      </c>
      <c r="H54" s="122" t="s">
        <v>72</v>
      </c>
      <c r="I54" s="122" t="s">
        <v>994</v>
      </c>
      <c r="J54" s="136" t="s">
        <v>995</v>
      </c>
      <c r="K54" s="122" t="s">
        <v>44</v>
      </c>
      <c r="L54" s="136" t="s">
        <v>925</v>
      </c>
      <c r="M54" s="122"/>
      <c r="N54" s="122"/>
      <c r="O54" s="122"/>
      <c r="P54" s="122" t="s">
        <v>996</v>
      </c>
      <c r="Q54" s="147">
        <v>45048</v>
      </c>
      <c r="R54" s="147" t="s">
        <v>44</v>
      </c>
      <c r="S54" s="154"/>
      <c r="X54" s="122" t="s">
        <v>996</v>
      </c>
      <c r="Y54" s="147">
        <v>45561</v>
      </c>
      <c r="Z54" s="147" t="s">
        <v>44</v>
      </c>
      <c r="AA54" s="154"/>
      <c r="AB54" s="122" t="s">
        <v>996</v>
      </c>
      <c r="AC54" s="147">
        <v>45736</v>
      </c>
      <c r="AD54" s="147" t="s">
        <v>44</v>
      </c>
      <c r="AE54" s="154"/>
      <c r="AF54" s="122" t="s">
        <v>996</v>
      </c>
      <c r="AG54" s="147">
        <v>45798</v>
      </c>
      <c r="AH54" s="147" t="s">
        <v>44</v>
      </c>
      <c r="AI54" s="154"/>
      <c r="AJ54" s="122" t="s">
        <v>996</v>
      </c>
      <c r="AK54" s="216">
        <v>45986</v>
      </c>
      <c r="AL54" s="147" t="s">
        <v>44</v>
      </c>
    </row>
    <row r="55" spans="1:38" ht="223.5" customHeight="1" x14ac:dyDescent="0.35">
      <c r="A55" s="197">
        <v>49</v>
      </c>
      <c r="B55" s="139" t="s">
        <v>794</v>
      </c>
      <c r="C55" s="139">
        <v>574</v>
      </c>
      <c r="D55" s="139">
        <v>2014</v>
      </c>
      <c r="E55" s="139" t="s">
        <v>39</v>
      </c>
      <c r="F55" s="122" t="s">
        <v>997</v>
      </c>
      <c r="G55" s="144" t="s">
        <v>998</v>
      </c>
      <c r="H55" s="122" t="s">
        <v>72</v>
      </c>
      <c r="I55" s="122">
        <v>1.2</v>
      </c>
      <c r="J55" s="136" t="s">
        <v>999</v>
      </c>
      <c r="K55" s="122" t="s">
        <v>44</v>
      </c>
      <c r="L55" s="136" t="s">
        <v>925</v>
      </c>
      <c r="M55" s="122"/>
      <c r="N55" s="122"/>
      <c r="O55" s="122"/>
      <c r="P55" s="122" t="s">
        <v>1000</v>
      </c>
      <c r="Q55" s="147">
        <v>45050</v>
      </c>
      <c r="R55" s="147" t="s">
        <v>44</v>
      </c>
      <c r="S55" s="154"/>
      <c r="X55" s="122" t="s">
        <v>1000</v>
      </c>
      <c r="Y55" s="147">
        <v>45561</v>
      </c>
      <c r="Z55" s="147" t="s">
        <v>44</v>
      </c>
      <c r="AA55" s="154"/>
      <c r="AB55" s="122" t="s">
        <v>1000</v>
      </c>
      <c r="AC55" s="147">
        <v>45736</v>
      </c>
      <c r="AD55" s="147" t="s">
        <v>44</v>
      </c>
      <c r="AE55" s="154"/>
      <c r="AF55" s="122" t="s">
        <v>1000</v>
      </c>
      <c r="AG55" s="147">
        <v>45798</v>
      </c>
      <c r="AH55" s="147" t="s">
        <v>44</v>
      </c>
      <c r="AI55" s="154"/>
      <c r="AJ55" s="122" t="s">
        <v>1000</v>
      </c>
      <c r="AK55" s="216">
        <v>45986</v>
      </c>
      <c r="AL55" s="147" t="s">
        <v>44</v>
      </c>
    </row>
    <row r="56" spans="1:38" ht="334.5" customHeight="1" x14ac:dyDescent="0.35">
      <c r="A56" s="208">
        <v>50</v>
      </c>
      <c r="B56" s="139" t="s">
        <v>794</v>
      </c>
      <c r="C56" s="139">
        <v>407</v>
      </c>
      <c r="D56" s="139">
        <v>2009</v>
      </c>
      <c r="E56" s="139" t="s">
        <v>39</v>
      </c>
      <c r="F56" s="122" t="s">
        <v>997</v>
      </c>
      <c r="G56" s="144" t="s">
        <v>1001</v>
      </c>
      <c r="H56" s="122" t="s">
        <v>72</v>
      </c>
      <c r="I56" s="122">
        <v>1</v>
      </c>
      <c r="J56" s="136" t="s">
        <v>1002</v>
      </c>
      <c r="K56" s="122" t="s">
        <v>44</v>
      </c>
      <c r="L56" s="136" t="s">
        <v>925</v>
      </c>
      <c r="M56" s="122"/>
      <c r="N56" s="122"/>
      <c r="O56" s="122"/>
      <c r="P56" s="122" t="s">
        <v>1000</v>
      </c>
      <c r="Q56" s="147">
        <v>45050</v>
      </c>
      <c r="R56" s="147" t="s">
        <v>44</v>
      </c>
      <c r="S56" s="149" t="s">
        <v>1003</v>
      </c>
      <c r="X56" s="122" t="s">
        <v>1000</v>
      </c>
      <c r="Y56" s="147">
        <v>45561</v>
      </c>
      <c r="Z56" s="147" t="s">
        <v>44</v>
      </c>
      <c r="AA56" s="149" t="s">
        <v>1003</v>
      </c>
      <c r="AB56" s="122" t="s">
        <v>1000</v>
      </c>
      <c r="AC56" s="147">
        <v>45736</v>
      </c>
      <c r="AD56" s="147" t="s">
        <v>44</v>
      </c>
      <c r="AE56" s="149" t="s">
        <v>1003</v>
      </c>
      <c r="AF56" s="122" t="s">
        <v>1000</v>
      </c>
      <c r="AG56" s="147">
        <v>45798</v>
      </c>
      <c r="AH56" s="147" t="s">
        <v>44</v>
      </c>
      <c r="AI56" s="149" t="s">
        <v>1003</v>
      </c>
      <c r="AJ56" s="122" t="s">
        <v>1000</v>
      </c>
      <c r="AK56" s="216">
        <v>45986</v>
      </c>
      <c r="AL56" s="147" t="s">
        <v>44</v>
      </c>
    </row>
    <row r="57" spans="1:38" ht="302.25" x14ac:dyDescent="0.35">
      <c r="A57" s="197">
        <v>51</v>
      </c>
      <c r="B57" s="139" t="s">
        <v>1004</v>
      </c>
      <c r="C57" s="139">
        <v>1609</v>
      </c>
      <c r="D57" s="139">
        <v>2002</v>
      </c>
      <c r="E57" s="139" t="s">
        <v>39</v>
      </c>
      <c r="F57" s="122" t="s">
        <v>1005</v>
      </c>
      <c r="G57" s="144" t="s">
        <v>1006</v>
      </c>
      <c r="H57" s="122" t="s">
        <v>937</v>
      </c>
      <c r="I57" s="122">
        <v>11</v>
      </c>
      <c r="J57" s="136" t="s">
        <v>1007</v>
      </c>
      <c r="K57" s="122" t="s">
        <v>44</v>
      </c>
      <c r="L57" s="136" t="s">
        <v>1008</v>
      </c>
      <c r="M57" s="122"/>
      <c r="N57" s="122"/>
      <c r="O57" s="122"/>
      <c r="P57" s="155" t="s">
        <v>1009</v>
      </c>
      <c r="Q57" s="147">
        <v>45057</v>
      </c>
      <c r="R57" s="147" t="s">
        <v>44</v>
      </c>
      <c r="S57" s="154"/>
      <c r="X57" s="155" t="s">
        <v>1009</v>
      </c>
      <c r="Y57" s="147">
        <v>45561</v>
      </c>
      <c r="Z57" s="147" t="s">
        <v>44</v>
      </c>
      <c r="AA57" s="154"/>
      <c r="AB57" s="155" t="s">
        <v>1009</v>
      </c>
      <c r="AC57" s="147">
        <v>45736</v>
      </c>
      <c r="AD57" s="147" t="s">
        <v>44</v>
      </c>
      <c r="AE57" s="154"/>
      <c r="AF57" s="155" t="s">
        <v>1009</v>
      </c>
      <c r="AG57" s="147">
        <v>45798</v>
      </c>
      <c r="AH57" s="147" t="s">
        <v>44</v>
      </c>
      <c r="AI57" s="154"/>
      <c r="AJ57" s="155" t="s">
        <v>1009</v>
      </c>
      <c r="AK57" s="216">
        <v>45986</v>
      </c>
      <c r="AL57" s="147" t="s">
        <v>44</v>
      </c>
    </row>
    <row r="58" spans="1:38" ht="372" x14ac:dyDescent="0.35">
      <c r="A58" s="208">
        <v>52</v>
      </c>
      <c r="B58" s="139" t="s">
        <v>786</v>
      </c>
      <c r="C58" s="139">
        <v>541</v>
      </c>
      <c r="D58" s="139">
        <v>1994</v>
      </c>
      <c r="E58" s="139" t="s">
        <v>39</v>
      </c>
      <c r="F58" s="122" t="s">
        <v>418</v>
      </c>
      <c r="G58" s="144" t="s">
        <v>1010</v>
      </c>
      <c r="H58" s="122" t="s">
        <v>937</v>
      </c>
      <c r="I58" s="122" t="s">
        <v>1011</v>
      </c>
      <c r="J58" s="149" t="s">
        <v>1012</v>
      </c>
      <c r="K58" s="122" t="s">
        <v>772</v>
      </c>
      <c r="L58" s="136" t="s">
        <v>1008</v>
      </c>
      <c r="M58" s="122" t="s">
        <v>1013</v>
      </c>
      <c r="N58" s="122" t="s">
        <v>1014</v>
      </c>
      <c r="O58" s="150" t="s">
        <v>776</v>
      </c>
      <c r="P58" s="122" t="s">
        <v>777</v>
      </c>
      <c r="Q58" s="147">
        <v>45161</v>
      </c>
      <c r="R58" s="147" t="s">
        <v>778</v>
      </c>
      <c r="S58" s="154"/>
      <c r="X58" s="122" t="s">
        <v>777</v>
      </c>
      <c r="Y58" s="147">
        <v>45561</v>
      </c>
      <c r="Z58" s="147" t="s">
        <v>44</v>
      </c>
      <c r="AA58" s="154"/>
      <c r="AB58" s="122" t="s">
        <v>777</v>
      </c>
      <c r="AC58" s="147">
        <v>45736</v>
      </c>
      <c r="AD58" s="147" t="s">
        <v>44</v>
      </c>
      <c r="AE58" s="154"/>
      <c r="AF58" s="122" t="s">
        <v>777</v>
      </c>
      <c r="AG58" s="147">
        <v>45798</v>
      </c>
      <c r="AH58" s="147" t="s">
        <v>44</v>
      </c>
      <c r="AI58" s="154"/>
      <c r="AJ58" s="122" t="s">
        <v>777</v>
      </c>
      <c r="AK58" s="216">
        <v>45986</v>
      </c>
      <c r="AL58" s="147" t="s">
        <v>44</v>
      </c>
    </row>
    <row r="59" spans="1:38" ht="279" x14ac:dyDescent="0.35">
      <c r="A59" s="197">
        <v>53</v>
      </c>
      <c r="B59" s="139" t="s">
        <v>786</v>
      </c>
      <c r="C59" s="139">
        <v>1402</v>
      </c>
      <c r="D59" s="139">
        <v>2006</v>
      </c>
      <c r="E59" s="139" t="s">
        <v>39</v>
      </c>
      <c r="F59" s="122" t="s">
        <v>183</v>
      </c>
      <c r="G59" s="144" t="s">
        <v>1015</v>
      </c>
      <c r="H59" s="122" t="s">
        <v>937</v>
      </c>
      <c r="I59" s="122">
        <v>4</v>
      </c>
      <c r="J59" s="149" t="s">
        <v>1016</v>
      </c>
      <c r="K59" s="122" t="s">
        <v>44</v>
      </c>
      <c r="L59" s="136" t="s">
        <v>1008</v>
      </c>
      <c r="M59" s="122"/>
      <c r="N59" s="122"/>
      <c r="O59" s="122"/>
      <c r="P59" s="122" t="s">
        <v>1017</v>
      </c>
      <c r="Q59" s="147">
        <v>45064</v>
      </c>
      <c r="R59" s="147" t="s">
        <v>44</v>
      </c>
      <c r="S59" s="154"/>
      <c r="X59" s="122" t="s">
        <v>1017</v>
      </c>
      <c r="Y59" s="147">
        <v>45561</v>
      </c>
      <c r="Z59" s="147" t="s">
        <v>44</v>
      </c>
      <c r="AA59" s="154"/>
      <c r="AB59" s="122" t="s">
        <v>1017</v>
      </c>
      <c r="AC59" s="147">
        <v>45736</v>
      </c>
      <c r="AD59" s="147" t="s">
        <v>44</v>
      </c>
      <c r="AE59" s="154"/>
      <c r="AF59" s="122" t="s">
        <v>1017</v>
      </c>
      <c r="AG59" s="147">
        <v>45798</v>
      </c>
      <c r="AH59" s="147" t="s">
        <v>44</v>
      </c>
      <c r="AI59" s="154"/>
      <c r="AJ59" s="122" t="s">
        <v>1017</v>
      </c>
      <c r="AK59" s="216">
        <v>45986</v>
      </c>
      <c r="AL59" s="147" t="s">
        <v>44</v>
      </c>
    </row>
    <row r="60" spans="1:38" ht="409.5" x14ac:dyDescent="0.35">
      <c r="A60" s="208">
        <v>54</v>
      </c>
      <c r="B60" s="139" t="s">
        <v>1004</v>
      </c>
      <c r="C60" s="139">
        <v>2981</v>
      </c>
      <c r="D60" s="139">
        <v>2013</v>
      </c>
      <c r="E60" s="139" t="s">
        <v>39</v>
      </c>
      <c r="F60" s="122" t="s">
        <v>183</v>
      </c>
      <c r="G60" s="144" t="s">
        <v>1018</v>
      </c>
      <c r="H60" s="122" t="s">
        <v>937</v>
      </c>
      <c r="I60" s="122">
        <v>17</v>
      </c>
      <c r="J60" s="149" t="s">
        <v>1019</v>
      </c>
      <c r="K60" s="122" t="s">
        <v>44</v>
      </c>
      <c r="L60" s="136" t="s">
        <v>1008</v>
      </c>
      <c r="M60" s="122"/>
      <c r="N60" s="122"/>
      <c r="O60" s="122"/>
      <c r="P60" s="122" t="s">
        <v>799</v>
      </c>
      <c r="Q60" s="147">
        <v>45064</v>
      </c>
      <c r="R60" s="147" t="s">
        <v>44</v>
      </c>
      <c r="S60" s="154"/>
      <c r="X60" s="122" t="s">
        <v>799</v>
      </c>
      <c r="Y60" s="147">
        <v>45561</v>
      </c>
      <c r="Z60" s="147" t="s">
        <v>44</v>
      </c>
      <c r="AA60" s="154"/>
      <c r="AB60" s="122" t="s">
        <v>799</v>
      </c>
      <c r="AC60" s="147">
        <v>45736</v>
      </c>
      <c r="AD60" s="147" t="s">
        <v>44</v>
      </c>
      <c r="AE60" s="154"/>
      <c r="AF60" s="122" t="s">
        <v>799</v>
      </c>
      <c r="AG60" s="147">
        <v>45798</v>
      </c>
      <c r="AH60" s="147" t="s">
        <v>44</v>
      </c>
      <c r="AI60" s="154"/>
      <c r="AJ60" s="122" t="s">
        <v>799</v>
      </c>
      <c r="AK60" s="216">
        <v>45986</v>
      </c>
      <c r="AL60" s="147" t="s">
        <v>44</v>
      </c>
    </row>
    <row r="61" spans="1:38" ht="325.5" x14ac:dyDescent="0.35">
      <c r="A61" s="197">
        <v>55</v>
      </c>
      <c r="B61" s="139" t="s">
        <v>786</v>
      </c>
      <c r="C61" s="139">
        <v>51</v>
      </c>
      <c r="D61" s="139">
        <v>2014</v>
      </c>
      <c r="E61" s="139" t="s">
        <v>39</v>
      </c>
      <c r="F61" s="122" t="s">
        <v>1020</v>
      </c>
      <c r="G61" s="144" t="s">
        <v>1021</v>
      </c>
      <c r="H61" s="122" t="s">
        <v>937</v>
      </c>
      <c r="I61" s="122">
        <v>4</v>
      </c>
      <c r="J61" s="149" t="s">
        <v>1022</v>
      </c>
      <c r="K61" s="122" t="s">
        <v>44</v>
      </c>
      <c r="L61" s="136" t="s">
        <v>1008</v>
      </c>
      <c r="M61" s="122"/>
      <c r="N61" s="122"/>
      <c r="O61" s="122"/>
      <c r="P61" s="122" t="s">
        <v>1023</v>
      </c>
      <c r="Q61" s="147">
        <v>45075</v>
      </c>
      <c r="R61" s="147" t="s">
        <v>44</v>
      </c>
      <c r="S61" s="154"/>
      <c r="X61" s="122" t="s">
        <v>1023</v>
      </c>
      <c r="Y61" s="147">
        <v>45561</v>
      </c>
      <c r="Z61" s="147" t="s">
        <v>44</v>
      </c>
      <c r="AA61" s="154"/>
      <c r="AB61" s="122" t="s">
        <v>1023</v>
      </c>
      <c r="AC61" s="147">
        <v>45736</v>
      </c>
      <c r="AD61" s="147" t="s">
        <v>44</v>
      </c>
      <c r="AE61" s="154"/>
      <c r="AF61" s="122" t="s">
        <v>1023</v>
      </c>
      <c r="AG61" s="147">
        <v>45798</v>
      </c>
      <c r="AH61" s="147" t="s">
        <v>44</v>
      </c>
      <c r="AI61" s="154"/>
      <c r="AJ61" s="122" t="s">
        <v>1023</v>
      </c>
      <c r="AK61" s="216">
        <v>45986</v>
      </c>
      <c r="AL61" s="147" t="s">
        <v>44</v>
      </c>
    </row>
    <row r="62" spans="1:38" ht="409.5" x14ac:dyDescent="0.35">
      <c r="A62" s="208">
        <v>56</v>
      </c>
      <c r="B62" s="139" t="s">
        <v>786</v>
      </c>
      <c r="C62" s="139">
        <v>1252</v>
      </c>
      <c r="D62" s="139">
        <v>2008</v>
      </c>
      <c r="E62" s="139" t="s">
        <v>39</v>
      </c>
      <c r="F62" s="122" t="s">
        <v>1024</v>
      </c>
      <c r="G62" s="144" t="s">
        <v>1025</v>
      </c>
      <c r="H62" s="122" t="s">
        <v>937</v>
      </c>
      <c r="I62" s="122">
        <v>7.12</v>
      </c>
      <c r="J62" s="149" t="s">
        <v>1026</v>
      </c>
      <c r="K62" s="122" t="s">
        <v>44</v>
      </c>
      <c r="L62" s="136" t="s">
        <v>1027</v>
      </c>
      <c r="M62" s="122"/>
      <c r="N62" s="122" t="s">
        <v>1028</v>
      </c>
      <c r="O62" s="122"/>
      <c r="P62" s="122" t="s">
        <v>1029</v>
      </c>
      <c r="Q62" s="147">
        <v>45070</v>
      </c>
      <c r="R62" s="147" t="s">
        <v>44</v>
      </c>
      <c r="S62" s="154"/>
      <c r="X62" s="122" t="s">
        <v>1029</v>
      </c>
      <c r="Y62" s="147">
        <v>45561</v>
      </c>
      <c r="Z62" s="147" t="s">
        <v>44</v>
      </c>
      <c r="AA62" s="154"/>
      <c r="AB62" s="122" t="s">
        <v>1029</v>
      </c>
      <c r="AC62" s="147">
        <v>45736</v>
      </c>
      <c r="AD62" s="147" t="s">
        <v>44</v>
      </c>
      <c r="AE62" s="154"/>
      <c r="AF62" s="122" t="s">
        <v>1029</v>
      </c>
      <c r="AG62" s="147">
        <v>45798</v>
      </c>
      <c r="AH62" s="147" t="s">
        <v>44</v>
      </c>
      <c r="AI62" s="154"/>
      <c r="AJ62" s="122" t="s">
        <v>1029</v>
      </c>
      <c r="AK62" s="216">
        <v>45986</v>
      </c>
      <c r="AL62" s="147" t="s">
        <v>44</v>
      </c>
    </row>
    <row r="63" spans="1:38" ht="279" x14ac:dyDescent="0.35">
      <c r="A63" s="197">
        <v>57</v>
      </c>
      <c r="B63" s="139" t="s">
        <v>786</v>
      </c>
      <c r="C63" s="139">
        <v>1407</v>
      </c>
      <c r="D63" s="139">
        <v>2018</v>
      </c>
      <c r="E63" s="139" t="s">
        <v>39</v>
      </c>
      <c r="F63" s="122" t="s">
        <v>1030</v>
      </c>
      <c r="G63" s="144" t="s">
        <v>1031</v>
      </c>
      <c r="H63" s="122" t="s">
        <v>937</v>
      </c>
      <c r="I63" s="122">
        <v>16</v>
      </c>
      <c r="J63" s="136" t="s">
        <v>1032</v>
      </c>
      <c r="K63" s="122" t="s">
        <v>44</v>
      </c>
      <c r="L63" s="136" t="s">
        <v>1008</v>
      </c>
      <c r="M63" s="122"/>
      <c r="N63" s="122"/>
      <c r="O63" s="122"/>
      <c r="P63" s="122" t="s">
        <v>1033</v>
      </c>
      <c r="Q63" s="147">
        <v>45070</v>
      </c>
      <c r="R63" s="147" t="s">
        <v>44</v>
      </c>
      <c r="S63" s="154"/>
      <c r="X63" s="122" t="s">
        <v>1033</v>
      </c>
      <c r="Y63" s="147">
        <v>45561</v>
      </c>
      <c r="Z63" s="147" t="s">
        <v>44</v>
      </c>
      <c r="AA63" s="154"/>
      <c r="AB63" s="122" t="s">
        <v>1033</v>
      </c>
      <c r="AC63" s="147">
        <v>45736</v>
      </c>
      <c r="AD63" s="147" t="s">
        <v>44</v>
      </c>
      <c r="AE63" s="154"/>
      <c r="AF63" s="122" t="s">
        <v>1033</v>
      </c>
      <c r="AG63" s="147">
        <v>45798</v>
      </c>
      <c r="AH63" s="147" t="s">
        <v>44</v>
      </c>
      <c r="AI63" s="154"/>
      <c r="AJ63" s="122" t="s">
        <v>1033</v>
      </c>
      <c r="AK63" s="216">
        <v>45986</v>
      </c>
      <c r="AL63" s="147" t="s">
        <v>44</v>
      </c>
    </row>
    <row r="64" spans="1:38" ht="409.5" x14ac:dyDescent="0.35">
      <c r="A64" s="208">
        <v>58</v>
      </c>
      <c r="B64" s="139" t="s">
        <v>766</v>
      </c>
      <c r="C64" s="139">
        <v>586</v>
      </c>
      <c r="D64" s="139">
        <v>2015</v>
      </c>
      <c r="E64" s="139" t="s">
        <v>39</v>
      </c>
      <c r="F64" s="122" t="s">
        <v>1034</v>
      </c>
      <c r="G64" s="144" t="s">
        <v>1035</v>
      </c>
      <c r="H64" s="122" t="s">
        <v>937</v>
      </c>
      <c r="I64" s="122">
        <v>18</v>
      </c>
      <c r="J64" s="149" t="s">
        <v>1036</v>
      </c>
      <c r="K64" s="122" t="s">
        <v>772</v>
      </c>
      <c r="L64" s="136" t="s">
        <v>1008</v>
      </c>
      <c r="M64" s="122" t="s">
        <v>886</v>
      </c>
      <c r="N64" s="122" t="s">
        <v>887</v>
      </c>
      <c r="O64" s="150" t="s">
        <v>776</v>
      </c>
      <c r="P64" s="122" t="s">
        <v>777</v>
      </c>
      <c r="Q64" s="147">
        <v>45161</v>
      </c>
      <c r="R64" s="147" t="s">
        <v>778</v>
      </c>
      <c r="S64" s="154"/>
      <c r="X64" s="122" t="s">
        <v>777</v>
      </c>
      <c r="Y64" s="147">
        <v>45561</v>
      </c>
      <c r="Z64" s="147" t="s">
        <v>44</v>
      </c>
      <c r="AA64" s="154"/>
      <c r="AB64" s="122" t="s">
        <v>777</v>
      </c>
      <c r="AC64" s="147">
        <v>45736</v>
      </c>
      <c r="AD64" s="147" t="s">
        <v>44</v>
      </c>
      <c r="AE64" s="154"/>
      <c r="AF64" s="122" t="s">
        <v>777</v>
      </c>
      <c r="AG64" s="147">
        <v>45798</v>
      </c>
      <c r="AH64" s="147" t="s">
        <v>44</v>
      </c>
      <c r="AI64" s="154"/>
      <c r="AJ64" s="122" t="s">
        <v>777</v>
      </c>
      <c r="AK64" s="216">
        <v>45986</v>
      </c>
      <c r="AL64" s="147" t="s">
        <v>44</v>
      </c>
    </row>
    <row r="65" spans="1:39" ht="348.75" x14ac:dyDescent="0.35">
      <c r="A65" s="197">
        <v>59</v>
      </c>
      <c r="B65" s="139" t="s">
        <v>786</v>
      </c>
      <c r="C65" s="139">
        <v>596</v>
      </c>
      <c r="D65" s="139">
        <v>2016</v>
      </c>
      <c r="E65" s="139" t="s">
        <v>39</v>
      </c>
      <c r="F65" s="122" t="s">
        <v>1037</v>
      </c>
      <c r="G65" s="144" t="s">
        <v>1038</v>
      </c>
      <c r="H65" s="122" t="s">
        <v>937</v>
      </c>
      <c r="I65" s="122" t="s">
        <v>1039</v>
      </c>
      <c r="J65" s="149" t="s">
        <v>1040</v>
      </c>
      <c r="K65" s="122" t="s">
        <v>44</v>
      </c>
      <c r="L65" s="136" t="s">
        <v>1008</v>
      </c>
      <c r="M65" s="122"/>
      <c r="N65" s="122"/>
      <c r="O65" s="122"/>
      <c r="P65" s="122" t="s">
        <v>897</v>
      </c>
      <c r="Q65" s="147">
        <v>45070</v>
      </c>
      <c r="R65" s="147" t="s">
        <v>44</v>
      </c>
      <c r="S65" s="154"/>
      <c r="X65" s="122" t="s">
        <v>897</v>
      </c>
      <c r="Y65" s="147">
        <v>45561</v>
      </c>
      <c r="Z65" s="147" t="s">
        <v>44</v>
      </c>
      <c r="AA65" s="154"/>
      <c r="AB65" s="122" t="s">
        <v>897</v>
      </c>
      <c r="AC65" s="147">
        <v>45736</v>
      </c>
      <c r="AD65" s="147" t="s">
        <v>44</v>
      </c>
      <c r="AE65" s="154"/>
      <c r="AF65" s="122" t="s">
        <v>897</v>
      </c>
      <c r="AG65" s="147">
        <v>45798</v>
      </c>
      <c r="AH65" s="147" t="s">
        <v>44</v>
      </c>
      <c r="AI65" s="154"/>
      <c r="AJ65" s="122" t="s">
        <v>897</v>
      </c>
      <c r="AK65" s="216">
        <v>45986</v>
      </c>
      <c r="AL65" s="147" t="s">
        <v>44</v>
      </c>
    </row>
    <row r="66" spans="1:39" ht="409.5" x14ac:dyDescent="0.35">
      <c r="A66" s="208">
        <v>60</v>
      </c>
      <c r="B66" s="139" t="s">
        <v>766</v>
      </c>
      <c r="C66" s="139">
        <v>284</v>
      </c>
      <c r="D66" s="139">
        <v>2018</v>
      </c>
      <c r="E66" s="139" t="s">
        <v>39</v>
      </c>
      <c r="F66" s="122" t="s">
        <v>992</v>
      </c>
      <c r="G66" s="144" t="s">
        <v>1041</v>
      </c>
      <c r="H66" s="122" t="s">
        <v>937</v>
      </c>
      <c r="I66" s="122" t="s">
        <v>1042</v>
      </c>
      <c r="J66" s="136" t="s">
        <v>1043</v>
      </c>
      <c r="K66" s="122" t="s">
        <v>44</v>
      </c>
      <c r="L66" s="136" t="s">
        <v>1008</v>
      </c>
      <c r="M66" s="122"/>
      <c r="N66" s="122"/>
      <c r="O66" s="122"/>
      <c r="P66" s="122" t="s">
        <v>897</v>
      </c>
      <c r="Q66" s="147">
        <v>45070</v>
      </c>
      <c r="R66" s="147" t="s">
        <v>44</v>
      </c>
      <c r="S66" s="154"/>
      <c r="X66" s="122" t="s">
        <v>897</v>
      </c>
      <c r="Y66" s="147">
        <v>45561</v>
      </c>
      <c r="Z66" s="147" t="s">
        <v>44</v>
      </c>
      <c r="AA66" s="154"/>
      <c r="AB66" s="122" t="s">
        <v>897</v>
      </c>
      <c r="AC66" s="147">
        <v>45736</v>
      </c>
      <c r="AD66" s="147" t="s">
        <v>44</v>
      </c>
      <c r="AE66" s="154"/>
      <c r="AF66" s="122" t="s">
        <v>897</v>
      </c>
      <c r="AG66" s="147">
        <v>45798</v>
      </c>
      <c r="AH66" s="147" t="s">
        <v>44</v>
      </c>
      <c r="AI66" s="154"/>
      <c r="AJ66" s="122" t="s">
        <v>897</v>
      </c>
      <c r="AK66" s="216">
        <v>45986</v>
      </c>
      <c r="AL66" s="147" t="s">
        <v>44</v>
      </c>
    </row>
    <row r="67" spans="1:39" ht="255.75" x14ac:dyDescent="0.35">
      <c r="A67" s="197">
        <v>61</v>
      </c>
      <c r="B67" s="139" t="s">
        <v>786</v>
      </c>
      <c r="C67" s="139">
        <v>316</v>
      </c>
      <c r="D67" s="139">
        <v>2018</v>
      </c>
      <c r="E67" s="139" t="s">
        <v>39</v>
      </c>
      <c r="F67" s="122" t="s">
        <v>1044</v>
      </c>
      <c r="G67" s="144" t="s">
        <v>1045</v>
      </c>
      <c r="H67" s="122" t="s">
        <v>937</v>
      </c>
      <c r="I67" s="122">
        <v>13</v>
      </c>
      <c r="J67" s="136" t="s">
        <v>1046</v>
      </c>
      <c r="K67" s="122" t="s">
        <v>44</v>
      </c>
      <c r="L67" s="136" t="s">
        <v>1008</v>
      </c>
      <c r="M67" s="122"/>
      <c r="N67" s="122"/>
      <c r="O67" s="122"/>
      <c r="P67" s="122" t="s">
        <v>1047</v>
      </c>
      <c r="Q67" s="147">
        <v>45118</v>
      </c>
      <c r="R67" s="147" t="s">
        <v>44</v>
      </c>
      <c r="S67" s="154"/>
      <c r="X67" s="122" t="s">
        <v>1047</v>
      </c>
      <c r="Y67" s="147">
        <v>45561</v>
      </c>
      <c r="Z67" s="147" t="s">
        <v>44</v>
      </c>
      <c r="AA67" s="154"/>
      <c r="AB67" s="122" t="s">
        <v>1047</v>
      </c>
      <c r="AC67" s="147">
        <v>45736</v>
      </c>
      <c r="AD67" s="147" t="s">
        <v>44</v>
      </c>
      <c r="AE67" s="154"/>
      <c r="AF67" s="122" t="s">
        <v>1047</v>
      </c>
      <c r="AG67" s="147">
        <v>45798</v>
      </c>
      <c r="AH67" s="147" t="s">
        <v>44</v>
      </c>
      <c r="AI67" s="154"/>
      <c r="AJ67" s="122" t="s">
        <v>1047</v>
      </c>
      <c r="AK67" s="216">
        <v>45986</v>
      </c>
      <c r="AL67" s="147" t="s">
        <v>44</v>
      </c>
    </row>
    <row r="68" spans="1:39" ht="232.5" x14ac:dyDescent="0.35">
      <c r="A68" s="208">
        <v>62</v>
      </c>
      <c r="B68" s="139" t="s">
        <v>786</v>
      </c>
      <c r="C68" s="139">
        <v>2184</v>
      </c>
      <c r="D68" s="139">
        <v>2019</v>
      </c>
      <c r="E68" s="139" t="s">
        <v>39</v>
      </c>
      <c r="F68" s="122" t="s">
        <v>992</v>
      </c>
      <c r="G68" s="144" t="s">
        <v>1048</v>
      </c>
      <c r="H68" s="122" t="s">
        <v>937</v>
      </c>
      <c r="I68" s="122">
        <v>4</v>
      </c>
      <c r="J68" s="136" t="s">
        <v>1049</v>
      </c>
      <c r="K68" s="122" t="s">
        <v>44</v>
      </c>
      <c r="L68" s="136" t="s">
        <v>1008</v>
      </c>
      <c r="M68" s="122"/>
      <c r="N68" s="122"/>
      <c r="O68" s="122"/>
      <c r="P68" s="122" t="s">
        <v>897</v>
      </c>
      <c r="Q68" s="147">
        <v>45070</v>
      </c>
      <c r="R68" s="147" t="s">
        <v>44</v>
      </c>
      <c r="S68" s="154"/>
      <c r="X68" s="122" t="s">
        <v>897</v>
      </c>
      <c r="Y68" s="147">
        <v>45561</v>
      </c>
      <c r="Z68" s="147" t="s">
        <v>44</v>
      </c>
      <c r="AA68" s="154"/>
      <c r="AB68" s="122" t="s">
        <v>897</v>
      </c>
      <c r="AC68" s="147">
        <v>45736</v>
      </c>
      <c r="AD68" s="147" t="s">
        <v>44</v>
      </c>
      <c r="AE68" s="154"/>
      <c r="AF68" s="122" t="s">
        <v>897</v>
      </c>
      <c r="AG68" s="147">
        <v>45798</v>
      </c>
      <c r="AH68" s="147" t="s">
        <v>44</v>
      </c>
      <c r="AI68" s="154"/>
      <c r="AJ68" s="122" t="s">
        <v>897</v>
      </c>
      <c r="AK68" s="216">
        <v>45986</v>
      </c>
      <c r="AL68" s="147" t="s">
        <v>44</v>
      </c>
    </row>
    <row r="69" spans="1:39" ht="395.25" x14ac:dyDescent="0.35">
      <c r="A69" s="197">
        <v>63</v>
      </c>
      <c r="B69" s="139" t="s">
        <v>766</v>
      </c>
      <c r="C69" s="139">
        <v>317</v>
      </c>
      <c r="D69" s="139">
        <v>2021</v>
      </c>
      <c r="E69" s="139" t="s">
        <v>39</v>
      </c>
      <c r="F69" s="122" t="s">
        <v>767</v>
      </c>
      <c r="G69" s="144" t="s">
        <v>1050</v>
      </c>
      <c r="H69" s="122" t="s">
        <v>937</v>
      </c>
      <c r="I69" s="122">
        <v>9</v>
      </c>
      <c r="J69" s="136" t="s">
        <v>1051</v>
      </c>
      <c r="K69" s="122" t="s">
        <v>44</v>
      </c>
      <c r="L69" s="136" t="s">
        <v>860</v>
      </c>
      <c r="M69" s="122"/>
      <c r="N69" s="122"/>
      <c r="O69" s="122"/>
      <c r="P69" s="122" t="s">
        <v>861</v>
      </c>
      <c r="Q69" s="147">
        <v>45070</v>
      </c>
      <c r="R69" s="147" t="s">
        <v>44</v>
      </c>
      <c r="S69" s="154"/>
      <c r="X69" s="122" t="s">
        <v>861</v>
      </c>
      <c r="Y69" s="147">
        <v>45561</v>
      </c>
      <c r="Z69" s="147" t="s">
        <v>44</v>
      </c>
      <c r="AA69" s="154"/>
      <c r="AB69" s="122" t="s">
        <v>861</v>
      </c>
      <c r="AC69" s="147">
        <v>45736</v>
      </c>
      <c r="AD69" s="147" t="s">
        <v>44</v>
      </c>
      <c r="AE69" s="154"/>
      <c r="AF69" s="122" t="s">
        <v>861</v>
      </c>
      <c r="AG69" s="147">
        <v>45798</v>
      </c>
      <c r="AH69" s="147" t="s">
        <v>44</v>
      </c>
      <c r="AI69" s="154"/>
      <c r="AJ69" s="122" t="s">
        <v>861</v>
      </c>
      <c r="AK69" s="216">
        <v>45986</v>
      </c>
      <c r="AL69" s="147" t="s">
        <v>44</v>
      </c>
    </row>
    <row r="70" spans="1:39" ht="230.25" customHeight="1" x14ac:dyDescent="0.35">
      <c r="A70" s="208">
        <v>64</v>
      </c>
      <c r="B70" s="139" t="s">
        <v>786</v>
      </c>
      <c r="C70" s="139">
        <v>372</v>
      </c>
      <c r="D70" s="139">
        <v>2009</v>
      </c>
      <c r="E70" s="139" t="s">
        <v>39</v>
      </c>
      <c r="F70" s="122" t="s">
        <v>992</v>
      </c>
      <c r="G70" s="144" t="s">
        <v>1052</v>
      </c>
      <c r="H70" s="122" t="s">
        <v>937</v>
      </c>
      <c r="I70" s="122">
        <v>5</v>
      </c>
      <c r="J70" s="136" t="s">
        <v>1053</v>
      </c>
      <c r="K70" s="122" t="s">
        <v>44</v>
      </c>
      <c r="L70" s="136" t="s">
        <v>1008</v>
      </c>
      <c r="M70" s="122"/>
      <c r="N70" s="122"/>
      <c r="O70" s="159"/>
      <c r="P70" s="122" t="s">
        <v>1054</v>
      </c>
      <c r="Q70" s="147">
        <v>45070</v>
      </c>
      <c r="R70" s="147" t="s">
        <v>44</v>
      </c>
      <c r="S70" s="154"/>
      <c r="X70" s="122" t="s">
        <v>1054</v>
      </c>
      <c r="Y70" s="147">
        <v>45561</v>
      </c>
      <c r="Z70" s="147" t="s">
        <v>44</v>
      </c>
      <c r="AA70" s="154"/>
      <c r="AB70" s="122" t="s">
        <v>1054</v>
      </c>
      <c r="AC70" s="147">
        <v>45736</v>
      </c>
      <c r="AD70" s="147" t="s">
        <v>44</v>
      </c>
      <c r="AE70" s="154"/>
      <c r="AF70" s="122" t="s">
        <v>1054</v>
      </c>
      <c r="AG70" s="147">
        <v>45798</v>
      </c>
      <c r="AH70" s="147" t="s">
        <v>44</v>
      </c>
      <c r="AI70" s="154"/>
      <c r="AJ70" s="122" t="s">
        <v>1054</v>
      </c>
      <c r="AK70" s="216">
        <v>45986</v>
      </c>
      <c r="AL70" s="147" t="s">
        <v>44</v>
      </c>
    </row>
    <row r="71" spans="1:39" ht="255.75" x14ac:dyDescent="0.35">
      <c r="A71" s="197">
        <v>65</v>
      </c>
      <c r="B71" s="139" t="s">
        <v>766</v>
      </c>
      <c r="C71" s="139">
        <v>345</v>
      </c>
      <c r="D71" s="139">
        <v>2020</v>
      </c>
      <c r="E71" s="139" t="s">
        <v>809</v>
      </c>
      <c r="F71" s="122" t="s">
        <v>767</v>
      </c>
      <c r="G71" s="144" t="s">
        <v>1055</v>
      </c>
      <c r="H71" s="122" t="s">
        <v>937</v>
      </c>
      <c r="I71" s="122">
        <v>5</v>
      </c>
      <c r="J71" s="149" t="s">
        <v>1056</v>
      </c>
      <c r="K71" s="122" t="s">
        <v>44</v>
      </c>
      <c r="L71" s="136" t="s">
        <v>1008</v>
      </c>
      <c r="M71" s="122"/>
      <c r="N71" s="122"/>
      <c r="O71" s="122"/>
      <c r="P71" s="122" t="s">
        <v>897</v>
      </c>
      <c r="Q71" s="147">
        <v>45070</v>
      </c>
      <c r="R71" s="147" t="s">
        <v>44</v>
      </c>
      <c r="S71" s="154"/>
      <c r="X71" s="122" t="s">
        <v>897</v>
      </c>
      <c r="Y71" s="147">
        <v>45561</v>
      </c>
      <c r="Z71" s="147" t="s">
        <v>44</v>
      </c>
      <c r="AA71" s="154"/>
      <c r="AB71" s="122" t="s">
        <v>897</v>
      </c>
      <c r="AC71" s="147">
        <v>45736</v>
      </c>
      <c r="AD71" s="147" t="s">
        <v>44</v>
      </c>
      <c r="AE71" s="154"/>
      <c r="AF71" s="122" t="s">
        <v>897</v>
      </c>
      <c r="AG71" s="147">
        <v>45798</v>
      </c>
      <c r="AH71" s="147" t="s">
        <v>44</v>
      </c>
      <c r="AI71" s="154"/>
      <c r="AJ71" s="122" t="s">
        <v>897</v>
      </c>
      <c r="AK71" s="216">
        <v>45986</v>
      </c>
      <c r="AL71" s="147" t="s">
        <v>44</v>
      </c>
      <c r="AM71" s="131" t="s">
        <v>1057</v>
      </c>
    </row>
    <row r="72" spans="1:39" ht="241.5" customHeight="1" x14ac:dyDescent="0.35">
      <c r="A72" s="208">
        <v>66</v>
      </c>
      <c r="B72" s="139" t="s">
        <v>786</v>
      </c>
      <c r="C72" s="139">
        <v>2191</v>
      </c>
      <c r="D72" s="139">
        <v>2022</v>
      </c>
      <c r="E72" s="139" t="s">
        <v>39</v>
      </c>
      <c r="F72" s="122" t="s">
        <v>965</v>
      </c>
      <c r="G72" s="156" t="s">
        <v>1058</v>
      </c>
      <c r="H72" s="122" t="s">
        <v>937</v>
      </c>
      <c r="I72" s="122">
        <v>1</v>
      </c>
      <c r="J72" s="149" t="s">
        <v>1059</v>
      </c>
      <c r="K72" s="122" t="s">
        <v>44</v>
      </c>
      <c r="L72" s="136" t="s">
        <v>860</v>
      </c>
      <c r="M72" s="122"/>
      <c r="N72" s="122"/>
      <c r="O72" s="122"/>
      <c r="P72" s="122" t="s">
        <v>861</v>
      </c>
      <c r="Q72" s="147">
        <v>45071</v>
      </c>
      <c r="R72" s="147" t="s">
        <v>44</v>
      </c>
      <c r="S72" s="154"/>
      <c r="X72" s="122" t="s">
        <v>861</v>
      </c>
      <c r="Y72" s="147">
        <v>45561</v>
      </c>
      <c r="Z72" s="147" t="s">
        <v>44</v>
      </c>
      <c r="AA72" s="154"/>
      <c r="AB72" s="122" t="s">
        <v>861</v>
      </c>
      <c r="AC72" s="147">
        <v>45736</v>
      </c>
      <c r="AD72" s="147" t="s">
        <v>44</v>
      </c>
      <c r="AE72" s="154"/>
      <c r="AF72" s="122" t="s">
        <v>861</v>
      </c>
      <c r="AG72" s="147">
        <v>45798</v>
      </c>
      <c r="AH72" s="147" t="s">
        <v>44</v>
      </c>
      <c r="AI72" s="154"/>
      <c r="AJ72" s="122" t="s">
        <v>861</v>
      </c>
      <c r="AK72" s="216">
        <v>45986</v>
      </c>
      <c r="AL72" s="147" t="s">
        <v>44</v>
      </c>
    </row>
    <row r="73" spans="1:39" ht="255.75" x14ac:dyDescent="0.35">
      <c r="A73" s="197">
        <v>67</v>
      </c>
      <c r="B73" s="139" t="s">
        <v>766</v>
      </c>
      <c r="C73" s="139">
        <v>2331</v>
      </c>
      <c r="D73" s="139">
        <v>2007</v>
      </c>
      <c r="E73" s="139" t="s">
        <v>39</v>
      </c>
      <c r="F73" s="122" t="s">
        <v>418</v>
      </c>
      <c r="G73" s="156" t="s">
        <v>1060</v>
      </c>
      <c r="H73" s="122" t="s">
        <v>195</v>
      </c>
      <c r="I73" s="122">
        <v>1</v>
      </c>
      <c r="J73" s="136" t="s">
        <v>1061</v>
      </c>
      <c r="K73" s="122" t="s">
        <v>44</v>
      </c>
      <c r="L73" s="136" t="s">
        <v>1062</v>
      </c>
      <c r="M73" s="122"/>
      <c r="N73" s="122"/>
      <c r="O73" s="122"/>
      <c r="P73" s="122" t="s">
        <v>1063</v>
      </c>
      <c r="Q73" s="147">
        <v>45071</v>
      </c>
      <c r="R73" s="147" t="s">
        <v>44</v>
      </c>
      <c r="S73" s="154"/>
      <c r="X73" s="122" t="s">
        <v>1063</v>
      </c>
      <c r="Y73" s="147">
        <v>45561</v>
      </c>
      <c r="Z73" s="147" t="s">
        <v>44</v>
      </c>
      <c r="AA73" s="154"/>
      <c r="AB73" s="122" t="s">
        <v>1063</v>
      </c>
      <c r="AC73" s="147">
        <v>45736</v>
      </c>
      <c r="AD73" s="147" t="s">
        <v>44</v>
      </c>
      <c r="AE73" s="154"/>
      <c r="AF73" s="122" t="s">
        <v>1063</v>
      </c>
      <c r="AG73" s="147">
        <v>45798</v>
      </c>
      <c r="AH73" s="147" t="s">
        <v>44</v>
      </c>
      <c r="AI73" s="154"/>
      <c r="AJ73" s="122" t="s">
        <v>1063</v>
      </c>
      <c r="AK73" s="216">
        <v>45986</v>
      </c>
      <c r="AL73" s="147" t="s">
        <v>44</v>
      </c>
    </row>
    <row r="74" spans="1:39" ht="255.75" x14ac:dyDescent="0.35">
      <c r="A74" s="208">
        <v>68</v>
      </c>
      <c r="B74" s="139" t="s">
        <v>766</v>
      </c>
      <c r="C74" s="139">
        <v>3450</v>
      </c>
      <c r="D74" s="139">
        <v>2008</v>
      </c>
      <c r="E74" s="139" t="s">
        <v>39</v>
      </c>
      <c r="F74" s="122" t="s">
        <v>1005</v>
      </c>
      <c r="G74" s="144" t="s">
        <v>1064</v>
      </c>
      <c r="H74" s="122" t="s">
        <v>195</v>
      </c>
      <c r="I74" s="122">
        <v>1</v>
      </c>
      <c r="J74" s="149" t="s">
        <v>1065</v>
      </c>
      <c r="K74" s="122" t="s">
        <v>44</v>
      </c>
      <c r="L74" s="136" t="s">
        <v>1062</v>
      </c>
      <c r="M74" s="122"/>
      <c r="N74" s="122"/>
      <c r="O74" s="122"/>
      <c r="P74" s="122" t="s">
        <v>1063</v>
      </c>
      <c r="Q74" s="147">
        <v>45071</v>
      </c>
      <c r="R74" s="147" t="s">
        <v>44</v>
      </c>
      <c r="S74" s="154"/>
      <c r="X74" s="122" t="s">
        <v>1063</v>
      </c>
      <c r="Y74" s="147">
        <v>45561</v>
      </c>
      <c r="Z74" s="147" t="s">
        <v>44</v>
      </c>
      <c r="AA74" s="154"/>
      <c r="AB74" s="122" t="s">
        <v>1063</v>
      </c>
      <c r="AC74" s="147">
        <v>45736</v>
      </c>
      <c r="AD74" s="147" t="s">
        <v>44</v>
      </c>
      <c r="AE74" s="154"/>
      <c r="AF74" s="122" t="s">
        <v>1063</v>
      </c>
      <c r="AG74" s="147">
        <v>45798</v>
      </c>
      <c r="AH74" s="147" t="s">
        <v>44</v>
      </c>
      <c r="AI74" s="154"/>
      <c r="AJ74" s="122" t="s">
        <v>1063</v>
      </c>
      <c r="AK74" s="216">
        <v>45986</v>
      </c>
      <c r="AL74" s="147" t="s">
        <v>44</v>
      </c>
    </row>
    <row r="75" spans="1:39" ht="409.5" x14ac:dyDescent="0.35">
      <c r="A75" s="197">
        <v>69</v>
      </c>
      <c r="B75" s="139" t="s">
        <v>888</v>
      </c>
      <c r="C75" s="139">
        <v>8</v>
      </c>
      <c r="D75" s="139">
        <v>2009</v>
      </c>
      <c r="E75" s="139" t="s">
        <v>39</v>
      </c>
      <c r="F75" s="122" t="s">
        <v>1005</v>
      </c>
      <c r="G75" s="144" t="s">
        <v>1064</v>
      </c>
      <c r="H75" s="122" t="s">
        <v>195</v>
      </c>
      <c r="I75" s="122">
        <v>1</v>
      </c>
      <c r="J75" s="149" t="s">
        <v>1066</v>
      </c>
      <c r="K75" s="122" t="s">
        <v>44</v>
      </c>
      <c r="L75" s="136" t="s">
        <v>1062</v>
      </c>
      <c r="M75" s="122"/>
      <c r="N75" s="122"/>
      <c r="O75" s="122"/>
      <c r="P75" s="122" t="s">
        <v>1067</v>
      </c>
      <c r="Q75" s="147">
        <v>45071</v>
      </c>
      <c r="R75" s="147" t="s">
        <v>44</v>
      </c>
      <c r="S75" s="154"/>
      <c r="X75" s="122" t="s">
        <v>1067</v>
      </c>
      <c r="Y75" s="147">
        <v>45561</v>
      </c>
      <c r="Z75" s="147" t="s">
        <v>44</v>
      </c>
      <c r="AA75" s="154"/>
      <c r="AB75" s="122" t="s">
        <v>1067</v>
      </c>
      <c r="AC75" s="147">
        <v>45736</v>
      </c>
      <c r="AD75" s="147" t="s">
        <v>44</v>
      </c>
      <c r="AE75" s="154"/>
      <c r="AF75" s="122" t="s">
        <v>1067</v>
      </c>
      <c r="AG75" s="147">
        <v>45798</v>
      </c>
      <c r="AH75" s="147" t="s">
        <v>44</v>
      </c>
      <c r="AI75" s="154"/>
      <c r="AJ75" s="122" t="s">
        <v>1067</v>
      </c>
      <c r="AK75" s="216">
        <v>45986</v>
      </c>
      <c r="AL75" s="147" t="s">
        <v>44</v>
      </c>
    </row>
    <row r="76" spans="1:39" ht="409.5" x14ac:dyDescent="0.35">
      <c r="A76" s="208">
        <v>70</v>
      </c>
      <c r="B76" s="139" t="s">
        <v>766</v>
      </c>
      <c r="C76" s="139">
        <v>895</v>
      </c>
      <c r="D76" s="139">
        <v>2008</v>
      </c>
      <c r="E76" s="139" t="s">
        <v>39</v>
      </c>
      <c r="F76" s="122" t="s">
        <v>1068</v>
      </c>
      <c r="G76" s="144" t="s">
        <v>1069</v>
      </c>
      <c r="H76" s="122" t="s">
        <v>195</v>
      </c>
      <c r="I76" s="122" t="s">
        <v>1070</v>
      </c>
      <c r="J76" s="149" t="s">
        <v>1071</v>
      </c>
      <c r="K76" s="122" t="s">
        <v>44</v>
      </c>
      <c r="L76" s="136" t="s">
        <v>1062</v>
      </c>
      <c r="M76" s="122"/>
      <c r="N76" s="122"/>
      <c r="O76" s="122"/>
      <c r="P76" s="122" t="s">
        <v>1072</v>
      </c>
      <c r="Q76" s="147">
        <v>45071</v>
      </c>
      <c r="R76" s="147" t="s">
        <v>44</v>
      </c>
      <c r="S76" s="149" t="s">
        <v>1073</v>
      </c>
      <c r="X76" s="122" t="s">
        <v>1072</v>
      </c>
      <c r="Y76" s="147">
        <v>45561</v>
      </c>
      <c r="Z76" s="147" t="s">
        <v>44</v>
      </c>
      <c r="AA76" s="149" t="s">
        <v>1073</v>
      </c>
      <c r="AB76" s="122" t="s">
        <v>1072</v>
      </c>
      <c r="AC76" s="147">
        <v>45736</v>
      </c>
      <c r="AD76" s="147" t="s">
        <v>44</v>
      </c>
      <c r="AE76" s="149" t="s">
        <v>1073</v>
      </c>
      <c r="AF76" s="122" t="s">
        <v>1072</v>
      </c>
      <c r="AG76" s="147">
        <v>45798</v>
      </c>
      <c r="AH76" s="147" t="s">
        <v>44</v>
      </c>
      <c r="AI76" s="149" t="s">
        <v>1073</v>
      </c>
      <c r="AJ76" s="122" t="s">
        <v>1072</v>
      </c>
      <c r="AK76" s="216">
        <v>45986</v>
      </c>
      <c r="AL76" s="147" t="s">
        <v>44</v>
      </c>
    </row>
    <row r="77" spans="1:39" ht="302.25" x14ac:dyDescent="0.35">
      <c r="A77" s="197">
        <v>71</v>
      </c>
      <c r="B77" s="139" t="s">
        <v>794</v>
      </c>
      <c r="C77" s="139">
        <v>655</v>
      </c>
      <c r="D77" s="139">
        <v>2016</v>
      </c>
      <c r="E77" s="139" t="s">
        <v>39</v>
      </c>
      <c r="F77" s="122" t="s">
        <v>997</v>
      </c>
      <c r="G77" s="144" t="s">
        <v>1074</v>
      </c>
      <c r="H77" s="122" t="s">
        <v>195</v>
      </c>
      <c r="I77" s="122">
        <v>3.5</v>
      </c>
      <c r="J77" s="149" t="s">
        <v>1075</v>
      </c>
      <c r="K77" s="122" t="s">
        <v>44</v>
      </c>
      <c r="L77" s="136" t="s">
        <v>1062</v>
      </c>
      <c r="M77" s="122"/>
      <c r="N77" s="122"/>
      <c r="O77" s="122"/>
      <c r="P77" s="122" t="s">
        <v>1076</v>
      </c>
      <c r="Q77" s="147">
        <v>45071</v>
      </c>
      <c r="R77" s="147" t="s">
        <v>44</v>
      </c>
      <c r="S77" s="154"/>
      <c r="X77" s="122" t="s">
        <v>1076</v>
      </c>
      <c r="Y77" s="147">
        <v>45561</v>
      </c>
      <c r="Z77" s="147" t="s">
        <v>44</v>
      </c>
      <c r="AA77" s="154"/>
      <c r="AB77" s="122" t="s">
        <v>1076</v>
      </c>
      <c r="AC77" s="147">
        <v>45736</v>
      </c>
      <c r="AD77" s="147" t="s">
        <v>44</v>
      </c>
      <c r="AE77" s="154"/>
      <c r="AF77" s="122" t="s">
        <v>1076</v>
      </c>
      <c r="AG77" s="147">
        <v>45798</v>
      </c>
      <c r="AH77" s="147" t="s">
        <v>44</v>
      </c>
      <c r="AI77" s="154"/>
      <c r="AJ77" s="122" t="s">
        <v>1076</v>
      </c>
      <c r="AK77" s="216">
        <v>45986</v>
      </c>
      <c r="AL77" s="147" t="s">
        <v>44</v>
      </c>
    </row>
    <row r="78" spans="1:39" ht="409.5" x14ac:dyDescent="0.35">
      <c r="A78" s="208">
        <v>72</v>
      </c>
      <c r="B78" s="139" t="s">
        <v>766</v>
      </c>
      <c r="C78" s="139">
        <v>2501</v>
      </c>
      <c r="D78" s="139">
        <v>2007</v>
      </c>
      <c r="E78" s="139" t="s">
        <v>39</v>
      </c>
      <c r="F78" s="122" t="s">
        <v>1068</v>
      </c>
      <c r="G78" s="144" t="s">
        <v>1077</v>
      </c>
      <c r="H78" s="122" t="s">
        <v>195</v>
      </c>
      <c r="I78" s="122">
        <v>1</v>
      </c>
      <c r="J78" s="136" t="s">
        <v>1078</v>
      </c>
      <c r="K78" s="122" t="s">
        <v>44</v>
      </c>
      <c r="L78" s="136" t="s">
        <v>1062</v>
      </c>
      <c r="M78" s="122"/>
      <c r="N78" s="122"/>
      <c r="O78" s="122"/>
      <c r="P78" s="122" t="s">
        <v>820</v>
      </c>
      <c r="Q78" s="147">
        <v>45071</v>
      </c>
      <c r="R78" s="147" t="s">
        <v>44</v>
      </c>
      <c r="S78" s="154"/>
      <c r="X78" s="122" t="s">
        <v>820</v>
      </c>
      <c r="Y78" s="147">
        <v>45561</v>
      </c>
      <c r="Z78" s="147" t="s">
        <v>44</v>
      </c>
      <c r="AA78" s="154"/>
      <c r="AB78" s="122" t="s">
        <v>820</v>
      </c>
      <c r="AC78" s="147">
        <v>45736</v>
      </c>
      <c r="AD78" s="147" t="s">
        <v>44</v>
      </c>
      <c r="AE78" s="154"/>
      <c r="AF78" s="122" t="s">
        <v>820</v>
      </c>
      <c r="AG78" s="147">
        <v>45798</v>
      </c>
      <c r="AH78" s="147" t="s">
        <v>44</v>
      </c>
      <c r="AI78" s="154"/>
      <c r="AJ78" s="122" t="s">
        <v>820</v>
      </c>
      <c r="AK78" s="216">
        <v>45986</v>
      </c>
      <c r="AL78" s="147" t="s">
        <v>44</v>
      </c>
    </row>
    <row r="79" spans="1:39" ht="409.5" x14ac:dyDescent="0.35">
      <c r="A79" s="197">
        <v>73</v>
      </c>
      <c r="B79" s="139" t="s">
        <v>1004</v>
      </c>
      <c r="C79" s="139">
        <v>1073</v>
      </c>
      <c r="D79" s="139">
        <v>2015</v>
      </c>
      <c r="E79" s="139" t="s">
        <v>39</v>
      </c>
      <c r="F79" s="122" t="s">
        <v>1079</v>
      </c>
      <c r="G79" s="144" t="s">
        <v>1080</v>
      </c>
      <c r="H79" s="122" t="s">
        <v>195</v>
      </c>
      <c r="I79" s="122" t="s">
        <v>1081</v>
      </c>
      <c r="J79" s="160" t="s">
        <v>1082</v>
      </c>
      <c r="K79" s="122" t="s">
        <v>44</v>
      </c>
      <c r="L79" s="136" t="s">
        <v>1062</v>
      </c>
      <c r="M79" s="122"/>
      <c r="N79" s="122"/>
      <c r="O79" s="122"/>
      <c r="P79" s="122" t="s">
        <v>820</v>
      </c>
      <c r="Q79" s="147">
        <v>45071</v>
      </c>
      <c r="R79" s="147" t="s">
        <v>44</v>
      </c>
      <c r="S79" s="154"/>
      <c r="X79" s="122" t="s">
        <v>820</v>
      </c>
      <c r="Y79" s="147">
        <v>45561</v>
      </c>
      <c r="Z79" s="147" t="s">
        <v>44</v>
      </c>
      <c r="AA79" s="154"/>
      <c r="AB79" s="122" t="s">
        <v>820</v>
      </c>
      <c r="AC79" s="147">
        <v>45736</v>
      </c>
      <c r="AD79" s="147" t="s">
        <v>44</v>
      </c>
      <c r="AE79" s="154"/>
      <c r="AF79" s="122" t="s">
        <v>820</v>
      </c>
      <c r="AG79" s="147">
        <v>45798</v>
      </c>
      <c r="AH79" s="147" t="s">
        <v>44</v>
      </c>
      <c r="AI79" s="154"/>
      <c r="AJ79" s="122" t="s">
        <v>820</v>
      </c>
      <c r="AK79" s="216">
        <v>45986</v>
      </c>
      <c r="AL79" s="147" t="s">
        <v>44</v>
      </c>
    </row>
    <row r="80" spans="1:39" ht="409.5" x14ac:dyDescent="0.35">
      <c r="A80" s="208">
        <v>74</v>
      </c>
      <c r="B80" s="139" t="s">
        <v>794</v>
      </c>
      <c r="C80" s="139">
        <v>403</v>
      </c>
      <c r="D80" s="139">
        <v>2009</v>
      </c>
      <c r="E80" s="139" t="s">
        <v>39</v>
      </c>
      <c r="F80" s="122" t="s">
        <v>997</v>
      </c>
      <c r="G80" s="144" t="s">
        <v>1083</v>
      </c>
      <c r="H80" s="122" t="s">
        <v>195</v>
      </c>
      <c r="I80" s="122" t="s">
        <v>1084</v>
      </c>
      <c r="J80" s="149" t="s">
        <v>1085</v>
      </c>
      <c r="K80" s="122" t="s">
        <v>44</v>
      </c>
      <c r="L80" s="136" t="s">
        <v>1062</v>
      </c>
      <c r="M80" s="122"/>
      <c r="N80" s="122"/>
      <c r="O80" s="122"/>
      <c r="P80" s="122" t="s">
        <v>1086</v>
      </c>
      <c r="Q80" s="147">
        <v>45071</v>
      </c>
      <c r="R80" s="147" t="s">
        <v>44</v>
      </c>
      <c r="S80" s="154"/>
      <c r="X80" s="122" t="s">
        <v>1086</v>
      </c>
      <c r="Y80" s="147">
        <v>45561</v>
      </c>
      <c r="Z80" s="147" t="s">
        <v>44</v>
      </c>
      <c r="AA80" s="154"/>
      <c r="AB80" s="122" t="s">
        <v>1086</v>
      </c>
      <c r="AC80" s="147">
        <v>45736</v>
      </c>
      <c r="AD80" s="147" t="s">
        <v>44</v>
      </c>
      <c r="AE80" s="154"/>
      <c r="AF80" s="122" t="s">
        <v>1086</v>
      </c>
      <c r="AG80" s="147">
        <v>45798</v>
      </c>
      <c r="AH80" s="147" t="s">
        <v>44</v>
      </c>
      <c r="AI80" s="154"/>
      <c r="AJ80" s="122" t="s">
        <v>1086</v>
      </c>
      <c r="AK80" s="216">
        <v>45986</v>
      </c>
      <c r="AL80" s="147" t="s">
        <v>44</v>
      </c>
    </row>
    <row r="81" spans="1:38" ht="409.5" x14ac:dyDescent="0.35">
      <c r="A81" s="197">
        <v>75</v>
      </c>
      <c r="B81" s="139" t="s">
        <v>877</v>
      </c>
      <c r="C81" s="139">
        <v>1715</v>
      </c>
      <c r="D81" s="139">
        <v>2014</v>
      </c>
      <c r="E81" s="139" t="s">
        <v>39</v>
      </c>
      <c r="F81" s="122" t="s">
        <v>1087</v>
      </c>
      <c r="G81" s="144" t="s">
        <v>1088</v>
      </c>
      <c r="H81" s="122" t="s">
        <v>195</v>
      </c>
      <c r="I81" s="122">
        <v>32</v>
      </c>
      <c r="J81" s="149" t="s">
        <v>1089</v>
      </c>
      <c r="K81" s="122" t="s">
        <v>44</v>
      </c>
      <c r="L81" s="136" t="s">
        <v>1062</v>
      </c>
      <c r="M81" s="122"/>
      <c r="N81" s="122"/>
      <c r="O81" s="122"/>
      <c r="P81" s="122" t="s">
        <v>820</v>
      </c>
      <c r="Q81" s="147">
        <v>45071</v>
      </c>
      <c r="R81" s="147" t="s">
        <v>44</v>
      </c>
      <c r="S81" s="154"/>
      <c r="X81" s="122" t="s">
        <v>820</v>
      </c>
      <c r="Y81" s="147">
        <v>45561</v>
      </c>
      <c r="Z81" s="147" t="s">
        <v>44</v>
      </c>
      <c r="AA81" s="154"/>
      <c r="AB81" s="122" t="s">
        <v>820</v>
      </c>
      <c r="AC81" s="147">
        <v>45736</v>
      </c>
      <c r="AD81" s="147" t="s">
        <v>44</v>
      </c>
      <c r="AE81" s="154"/>
      <c r="AF81" s="122" t="s">
        <v>820</v>
      </c>
      <c r="AG81" s="147">
        <v>45798</v>
      </c>
      <c r="AH81" s="147" t="s">
        <v>44</v>
      </c>
      <c r="AI81" s="154"/>
      <c r="AJ81" s="122" t="s">
        <v>820</v>
      </c>
      <c r="AK81" s="216">
        <v>45986</v>
      </c>
      <c r="AL81" s="147" t="s">
        <v>44</v>
      </c>
    </row>
    <row r="82" spans="1:38" ht="255.75" customHeight="1" x14ac:dyDescent="0.35">
      <c r="A82" s="208">
        <v>76</v>
      </c>
      <c r="B82" s="139" t="s">
        <v>877</v>
      </c>
      <c r="C82" s="139">
        <v>1811</v>
      </c>
      <c r="D82" s="139">
        <v>2016</v>
      </c>
      <c r="E82" s="139" t="s">
        <v>39</v>
      </c>
      <c r="F82" s="122" t="s">
        <v>1087</v>
      </c>
      <c r="G82" s="144" t="s">
        <v>1090</v>
      </c>
      <c r="H82" s="122" t="s">
        <v>1091</v>
      </c>
      <c r="I82" s="122">
        <v>5</v>
      </c>
      <c r="J82" s="149" t="s">
        <v>1092</v>
      </c>
      <c r="K82" s="122" t="s">
        <v>44</v>
      </c>
      <c r="L82" s="163" t="s">
        <v>930</v>
      </c>
      <c r="M82" s="122"/>
      <c r="N82" s="122"/>
      <c r="O82" s="122"/>
      <c r="P82" s="122" t="s">
        <v>1093</v>
      </c>
      <c r="Q82" s="147">
        <v>45071</v>
      </c>
      <c r="R82" s="147" t="s">
        <v>44</v>
      </c>
      <c r="S82" s="154"/>
      <c r="X82" s="122" t="s">
        <v>1093</v>
      </c>
      <c r="Y82" s="147">
        <v>45561</v>
      </c>
      <c r="Z82" s="147" t="s">
        <v>44</v>
      </c>
      <c r="AA82" s="154"/>
      <c r="AB82" s="122" t="s">
        <v>1093</v>
      </c>
      <c r="AC82" s="147">
        <v>45736</v>
      </c>
      <c r="AD82" s="147" t="s">
        <v>44</v>
      </c>
      <c r="AE82" s="154"/>
      <c r="AF82" s="122" t="s">
        <v>1093</v>
      </c>
      <c r="AG82" s="147">
        <v>45798</v>
      </c>
      <c r="AH82" s="147" t="s">
        <v>44</v>
      </c>
      <c r="AI82" s="154"/>
      <c r="AJ82" s="122" t="s">
        <v>1093</v>
      </c>
      <c r="AK82" s="216">
        <v>45986</v>
      </c>
      <c r="AL82" s="147" t="s">
        <v>44</v>
      </c>
    </row>
    <row r="83" spans="1:38" ht="255.75" x14ac:dyDescent="0.35">
      <c r="A83" s="197">
        <v>77</v>
      </c>
      <c r="B83" s="139" t="s">
        <v>794</v>
      </c>
      <c r="C83" s="139">
        <v>668</v>
      </c>
      <c r="D83" s="139">
        <v>2017</v>
      </c>
      <c r="E83" s="139" t="s">
        <v>39</v>
      </c>
      <c r="F83" s="122" t="s">
        <v>997</v>
      </c>
      <c r="G83" s="144" t="s">
        <v>1094</v>
      </c>
      <c r="H83" s="122" t="s">
        <v>1091</v>
      </c>
      <c r="I83" s="122">
        <v>4</v>
      </c>
      <c r="J83" s="136" t="s">
        <v>1095</v>
      </c>
      <c r="K83" s="122" t="s">
        <v>44</v>
      </c>
      <c r="L83" s="162" t="s">
        <v>930</v>
      </c>
      <c r="M83" s="122"/>
      <c r="N83" s="122"/>
      <c r="O83" s="122"/>
      <c r="P83" s="122" t="s">
        <v>1093</v>
      </c>
      <c r="Q83" s="147">
        <v>45071</v>
      </c>
      <c r="R83" s="147" t="s">
        <v>44</v>
      </c>
      <c r="S83" s="154"/>
      <c r="X83" s="122" t="s">
        <v>1093</v>
      </c>
      <c r="Y83" s="147">
        <v>45561</v>
      </c>
      <c r="Z83" s="147" t="s">
        <v>44</v>
      </c>
      <c r="AA83" s="154"/>
      <c r="AB83" s="122" t="s">
        <v>1093</v>
      </c>
      <c r="AC83" s="147">
        <v>45736</v>
      </c>
      <c r="AD83" s="147" t="s">
        <v>44</v>
      </c>
      <c r="AE83" s="154"/>
      <c r="AF83" s="122" t="s">
        <v>1093</v>
      </c>
      <c r="AG83" s="147">
        <v>45798</v>
      </c>
      <c r="AH83" s="147" t="s">
        <v>44</v>
      </c>
      <c r="AI83" s="154"/>
      <c r="AJ83" s="122" t="s">
        <v>1093</v>
      </c>
      <c r="AK83" s="216">
        <v>45986</v>
      </c>
      <c r="AL83" s="147" t="s">
        <v>44</v>
      </c>
    </row>
    <row r="84" spans="1:38" ht="409.5" x14ac:dyDescent="0.35">
      <c r="A84" s="208">
        <v>78</v>
      </c>
      <c r="B84" s="139" t="s">
        <v>794</v>
      </c>
      <c r="C84" s="139">
        <v>660</v>
      </c>
      <c r="D84" s="139">
        <v>2016</v>
      </c>
      <c r="E84" s="139" t="s">
        <v>39</v>
      </c>
      <c r="F84" s="122" t="s">
        <v>997</v>
      </c>
      <c r="G84" s="144" t="s">
        <v>1096</v>
      </c>
      <c r="H84" s="122" t="s">
        <v>1091</v>
      </c>
      <c r="I84" s="122" t="s">
        <v>1097</v>
      </c>
      <c r="J84" s="136" t="s">
        <v>1098</v>
      </c>
      <c r="K84" s="122" t="s">
        <v>44</v>
      </c>
      <c r="L84" s="162" t="s">
        <v>930</v>
      </c>
      <c r="M84" s="122"/>
      <c r="N84" s="122"/>
      <c r="O84" s="122"/>
      <c r="P84" s="122" t="s">
        <v>1099</v>
      </c>
      <c r="Q84" s="147">
        <v>45071</v>
      </c>
      <c r="R84" s="147" t="s">
        <v>44</v>
      </c>
      <c r="S84" s="154"/>
      <c r="X84" s="122" t="s">
        <v>1099</v>
      </c>
      <c r="Y84" s="147">
        <v>45561</v>
      </c>
      <c r="Z84" s="147" t="s">
        <v>44</v>
      </c>
      <c r="AA84" s="154"/>
      <c r="AB84" s="122" t="s">
        <v>1099</v>
      </c>
      <c r="AC84" s="147">
        <v>45736</v>
      </c>
      <c r="AD84" s="147" t="s">
        <v>44</v>
      </c>
      <c r="AE84" s="154"/>
      <c r="AF84" s="122" t="s">
        <v>1099</v>
      </c>
      <c r="AG84" s="147">
        <v>45798</v>
      </c>
      <c r="AH84" s="147" t="s">
        <v>44</v>
      </c>
      <c r="AI84" s="154"/>
      <c r="AJ84" s="122" t="s">
        <v>1099</v>
      </c>
      <c r="AK84" s="216">
        <v>45986</v>
      </c>
      <c r="AL84" s="147" t="s">
        <v>44</v>
      </c>
    </row>
    <row r="85" spans="1:38" ht="409.5" x14ac:dyDescent="0.35">
      <c r="A85" s="197">
        <v>79</v>
      </c>
      <c r="B85" s="139" t="s">
        <v>786</v>
      </c>
      <c r="C85" s="139">
        <v>108</v>
      </c>
      <c r="D85" s="139">
        <v>2019</v>
      </c>
      <c r="E85" s="139" t="s">
        <v>39</v>
      </c>
      <c r="F85" s="122" t="s">
        <v>1100</v>
      </c>
      <c r="G85" s="144" t="s">
        <v>1101</v>
      </c>
      <c r="H85" s="122" t="s">
        <v>1091</v>
      </c>
      <c r="I85" s="122">
        <v>1</v>
      </c>
      <c r="J85" s="136" t="s">
        <v>1102</v>
      </c>
      <c r="K85" s="122" t="s">
        <v>44</v>
      </c>
      <c r="L85" s="164" t="s">
        <v>930</v>
      </c>
      <c r="M85" s="122"/>
      <c r="N85" s="122"/>
      <c r="O85" s="122"/>
      <c r="P85" s="122" t="s">
        <v>1099</v>
      </c>
      <c r="Q85" s="147">
        <v>45071</v>
      </c>
      <c r="R85" s="147" t="s">
        <v>44</v>
      </c>
      <c r="S85" s="154"/>
      <c r="X85" s="122" t="s">
        <v>1099</v>
      </c>
      <c r="Y85" s="147">
        <v>45561</v>
      </c>
      <c r="Z85" s="147" t="s">
        <v>44</v>
      </c>
      <c r="AA85" s="154"/>
      <c r="AB85" s="122" t="s">
        <v>1099</v>
      </c>
      <c r="AC85" s="147">
        <v>45736</v>
      </c>
      <c r="AD85" s="147" t="s">
        <v>44</v>
      </c>
      <c r="AE85" s="154"/>
      <c r="AF85" s="122" t="s">
        <v>1099</v>
      </c>
      <c r="AG85" s="147">
        <v>45798</v>
      </c>
      <c r="AH85" s="147" t="s">
        <v>44</v>
      </c>
      <c r="AI85" s="154"/>
      <c r="AJ85" s="122" t="s">
        <v>1099</v>
      </c>
      <c r="AK85" s="216">
        <v>45986</v>
      </c>
      <c r="AL85" s="147" t="s">
        <v>44</v>
      </c>
    </row>
    <row r="86" spans="1:38" ht="409.5" x14ac:dyDescent="0.35">
      <c r="A86" s="208">
        <v>80</v>
      </c>
      <c r="B86" s="139" t="s">
        <v>794</v>
      </c>
      <c r="C86" s="139">
        <v>811</v>
      </c>
      <c r="D86" s="139">
        <v>2021</v>
      </c>
      <c r="E86" s="139" t="s">
        <v>39</v>
      </c>
      <c r="F86" s="122" t="s">
        <v>997</v>
      </c>
      <c r="G86" s="144" t="s">
        <v>1103</v>
      </c>
      <c r="H86" s="122" t="s">
        <v>1091</v>
      </c>
      <c r="I86" s="122">
        <v>9.1</v>
      </c>
      <c r="J86" s="149" t="s">
        <v>1104</v>
      </c>
      <c r="K86" s="122" t="s">
        <v>44</v>
      </c>
      <c r="L86" s="164" t="s">
        <v>930</v>
      </c>
      <c r="M86" s="122" t="s">
        <v>1105</v>
      </c>
      <c r="N86" s="122" t="s">
        <v>855</v>
      </c>
      <c r="O86" s="150">
        <v>45107</v>
      </c>
      <c r="P86" s="122" t="s">
        <v>1106</v>
      </c>
      <c r="Q86" s="147">
        <v>45118</v>
      </c>
      <c r="R86" s="147" t="s">
        <v>44</v>
      </c>
      <c r="S86" s="154"/>
      <c r="X86" s="122" t="s">
        <v>1106</v>
      </c>
      <c r="Y86" s="147">
        <v>45561</v>
      </c>
      <c r="Z86" s="147" t="s">
        <v>44</v>
      </c>
      <c r="AA86" s="154"/>
      <c r="AB86" s="122" t="s">
        <v>1106</v>
      </c>
      <c r="AC86" s="147">
        <v>45736</v>
      </c>
      <c r="AD86" s="147" t="s">
        <v>44</v>
      </c>
      <c r="AE86" s="154"/>
      <c r="AF86" s="122" t="s">
        <v>1106</v>
      </c>
      <c r="AG86" s="147">
        <v>45798</v>
      </c>
      <c r="AH86" s="147" t="s">
        <v>44</v>
      </c>
      <c r="AI86" s="154"/>
      <c r="AJ86" s="122" t="s">
        <v>1106</v>
      </c>
      <c r="AK86" s="216">
        <v>45986</v>
      </c>
      <c r="AL86" s="147" t="s">
        <v>44</v>
      </c>
    </row>
    <row r="87" spans="1:38" ht="232.5" x14ac:dyDescent="0.35">
      <c r="A87" s="197">
        <v>81</v>
      </c>
      <c r="B87" s="139" t="s">
        <v>794</v>
      </c>
      <c r="C87" s="139">
        <v>197</v>
      </c>
      <c r="D87" s="139">
        <v>2005</v>
      </c>
      <c r="E87" s="139" t="s">
        <v>39</v>
      </c>
      <c r="F87" s="122" t="s">
        <v>997</v>
      </c>
      <c r="G87" s="144" t="s">
        <v>1107</v>
      </c>
      <c r="H87" s="122" t="s">
        <v>1108</v>
      </c>
      <c r="I87" s="122">
        <v>1.3</v>
      </c>
      <c r="J87" s="136" t="s">
        <v>1109</v>
      </c>
      <c r="K87" s="122" t="s">
        <v>44</v>
      </c>
      <c r="L87" s="162" t="s">
        <v>930</v>
      </c>
      <c r="M87" s="122"/>
      <c r="N87" s="122"/>
      <c r="O87" s="122"/>
      <c r="P87" s="122" t="s">
        <v>1110</v>
      </c>
      <c r="Q87" s="147">
        <v>45072</v>
      </c>
      <c r="R87" s="147" t="s">
        <v>44</v>
      </c>
      <c r="S87" s="154"/>
      <c r="X87" s="122" t="s">
        <v>1110</v>
      </c>
      <c r="Y87" s="147">
        <v>45561</v>
      </c>
      <c r="Z87" s="147" t="s">
        <v>44</v>
      </c>
      <c r="AA87" s="154"/>
      <c r="AB87" s="122" t="s">
        <v>1110</v>
      </c>
      <c r="AC87" s="147">
        <v>45736</v>
      </c>
      <c r="AD87" s="147" t="s">
        <v>44</v>
      </c>
      <c r="AE87" s="154"/>
      <c r="AF87" s="122" t="s">
        <v>1110</v>
      </c>
      <c r="AG87" s="147">
        <v>45798</v>
      </c>
      <c r="AH87" s="147" t="s">
        <v>44</v>
      </c>
      <c r="AI87" s="154"/>
      <c r="AJ87" s="122" t="s">
        <v>1110</v>
      </c>
      <c r="AK87" s="216">
        <v>45986</v>
      </c>
      <c r="AL87" s="147" t="s">
        <v>44</v>
      </c>
    </row>
    <row r="88" spans="1:38" ht="409.5" x14ac:dyDescent="0.35">
      <c r="A88" s="208">
        <v>82</v>
      </c>
      <c r="B88" s="139" t="s">
        <v>786</v>
      </c>
      <c r="C88" s="139">
        <v>815</v>
      </c>
      <c r="D88" s="139">
        <v>2017</v>
      </c>
      <c r="E88" s="139" t="s">
        <v>39</v>
      </c>
      <c r="F88" s="122" t="s">
        <v>767</v>
      </c>
      <c r="G88" s="144" t="s">
        <v>869</v>
      </c>
      <c r="H88" s="122" t="s">
        <v>1111</v>
      </c>
      <c r="I88" s="122" t="s">
        <v>1112</v>
      </c>
      <c r="J88" s="136" t="s">
        <v>1113</v>
      </c>
      <c r="K88" s="122" t="s">
        <v>44</v>
      </c>
      <c r="L88" s="136"/>
      <c r="M88" s="122"/>
      <c r="N88" s="122"/>
      <c r="O88" s="122"/>
      <c r="P88" s="122" t="s">
        <v>1114</v>
      </c>
      <c r="Q88" s="147">
        <v>45072</v>
      </c>
      <c r="R88" s="147" t="s">
        <v>44</v>
      </c>
      <c r="S88" s="154"/>
      <c r="X88" s="122" t="s">
        <v>1114</v>
      </c>
      <c r="Y88" s="147">
        <v>45561</v>
      </c>
      <c r="Z88" s="147" t="s">
        <v>44</v>
      </c>
      <c r="AA88" s="154"/>
      <c r="AB88" s="122" t="s">
        <v>1114</v>
      </c>
      <c r="AC88" s="147">
        <v>45736</v>
      </c>
      <c r="AD88" s="147" t="s">
        <v>44</v>
      </c>
      <c r="AE88" s="154"/>
      <c r="AF88" s="122" t="s">
        <v>1114</v>
      </c>
      <c r="AG88" s="147">
        <v>45798</v>
      </c>
      <c r="AH88" s="147" t="s">
        <v>44</v>
      </c>
      <c r="AI88" s="154"/>
      <c r="AJ88" s="122" t="s">
        <v>1114</v>
      </c>
      <c r="AK88" s="216">
        <v>45986</v>
      </c>
      <c r="AL88" s="147" t="s">
        <v>44</v>
      </c>
    </row>
    <row r="89" spans="1:38" ht="302.25" x14ac:dyDescent="0.35">
      <c r="A89" s="197">
        <v>83</v>
      </c>
      <c r="B89" s="139" t="s">
        <v>786</v>
      </c>
      <c r="C89" s="139">
        <v>308</v>
      </c>
      <c r="D89" s="139">
        <v>2023</v>
      </c>
      <c r="E89" s="139" t="s">
        <v>39</v>
      </c>
      <c r="F89" s="122" t="s">
        <v>965</v>
      </c>
      <c r="G89" s="144" t="s">
        <v>1115</v>
      </c>
      <c r="H89" s="122" t="s">
        <v>134</v>
      </c>
      <c r="I89" s="122" t="s">
        <v>1116</v>
      </c>
      <c r="J89" s="149" t="s">
        <v>1117</v>
      </c>
      <c r="K89" s="122" t="s">
        <v>44</v>
      </c>
      <c r="L89" s="136" t="s">
        <v>1008</v>
      </c>
      <c r="M89" s="122"/>
      <c r="N89" s="122"/>
      <c r="O89" s="122"/>
      <c r="P89" s="122" t="s">
        <v>1118</v>
      </c>
      <c r="Q89" s="147">
        <v>45072</v>
      </c>
      <c r="R89" s="147" t="s">
        <v>44</v>
      </c>
      <c r="S89" s="154"/>
      <c r="X89" s="122" t="s">
        <v>1118</v>
      </c>
      <c r="Y89" s="147">
        <v>45561</v>
      </c>
      <c r="Z89" s="147" t="s">
        <v>44</v>
      </c>
      <c r="AA89" s="154"/>
      <c r="AB89" s="122" t="s">
        <v>1118</v>
      </c>
      <c r="AC89" s="147">
        <v>45736</v>
      </c>
      <c r="AD89" s="147" t="s">
        <v>44</v>
      </c>
      <c r="AE89" s="154"/>
      <c r="AF89" s="122" t="s">
        <v>1118</v>
      </c>
      <c r="AG89" s="147">
        <v>45798</v>
      </c>
      <c r="AH89" s="147" t="s">
        <v>44</v>
      </c>
      <c r="AI89" s="154"/>
      <c r="AJ89" s="122" t="s">
        <v>1118</v>
      </c>
      <c r="AK89" s="216">
        <v>45986</v>
      </c>
      <c r="AL89" s="147" t="s">
        <v>44</v>
      </c>
    </row>
    <row r="90" spans="1:38" ht="409.5" x14ac:dyDescent="0.35">
      <c r="A90" s="208">
        <v>84</v>
      </c>
      <c r="B90" s="139" t="s">
        <v>766</v>
      </c>
      <c r="C90" s="139">
        <v>1843</v>
      </c>
      <c r="D90" s="139">
        <v>1991</v>
      </c>
      <c r="E90" s="139" t="s">
        <v>39</v>
      </c>
      <c r="F90" s="122" t="s">
        <v>1119</v>
      </c>
      <c r="G90" s="144" t="s">
        <v>1120</v>
      </c>
      <c r="H90" s="122" t="s">
        <v>937</v>
      </c>
      <c r="I90" s="122" t="s">
        <v>1121</v>
      </c>
      <c r="J90" s="136" t="s">
        <v>1122</v>
      </c>
      <c r="K90" s="122" t="s">
        <v>778</v>
      </c>
      <c r="L90" s="136" t="s">
        <v>1008</v>
      </c>
      <c r="M90" s="122" t="s">
        <v>1123</v>
      </c>
      <c r="N90" s="122" t="s">
        <v>855</v>
      </c>
      <c r="O90" s="150">
        <v>45607</v>
      </c>
      <c r="P90" s="122"/>
      <c r="Q90" s="147"/>
      <c r="R90" s="147"/>
      <c r="S90" s="154"/>
      <c r="X90" s="122"/>
      <c r="Y90" s="147">
        <v>45561</v>
      </c>
      <c r="Z90" s="147" t="s">
        <v>778</v>
      </c>
      <c r="AA90" s="154"/>
      <c r="AB90" s="122"/>
      <c r="AC90" s="147">
        <v>45736</v>
      </c>
      <c r="AD90" s="147" t="s">
        <v>778</v>
      </c>
      <c r="AE90" s="154"/>
      <c r="AF90" s="122"/>
      <c r="AG90" s="147">
        <v>45798</v>
      </c>
      <c r="AH90" s="147" t="s">
        <v>778</v>
      </c>
      <c r="AI90" s="154"/>
      <c r="AJ90" s="122" t="s">
        <v>1124</v>
      </c>
      <c r="AK90" s="216">
        <v>45986</v>
      </c>
      <c r="AL90" s="147" t="s">
        <v>44</v>
      </c>
    </row>
    <row r="91" spans="1:38" ht="255.75" x14ac:dyDescent="0.35">
      <c r="A91" s="197">
        <v>85</v>
      </c>
      <c r="B91" s="139" t="s">
        <v>786</v>
      </c>
      <c r="C91" s="139">
        <v>909</v>
      </c>
      <c r="D91" s="139">
        <v>2008</v>
      </c>
      <c r="E91" s="139" t="s">
        <v>39</v>
      </c>
      <c r="F91" s="122" t="s">
        <v>992</v>
      </c>
      <c r="G91" s="144" t="s">
        <v>1125</v>
      </c>
      <c r="H91" s="122" t="s">
        <v>916</v>
      </c>
      <c r="I91" s="122" t="s">
        <v>1126</v>
      </c>
      <c r="J91" s="136" t="s">
        <v>1127</v>
      </c>
      <c r="K91" s="122" t="s">
        <v>44</v>
      </c>
      <c r="L91" s="136" t="s">
        <v>1008</v>
      </c>
      <c r="M91" s="122" t="s">
        <v>1128</v>
      </c>
      <c r="N91" s="122" t="s">
        <v>855</v>
      </c>
      <c r="O91" s="150">
        <v>45107</v>
      </c>
      <c r="P91" s="122" t="s">
        <v>1129</v>
      </c>
      <c r="Q91" s="147">
        <v>45133</v>
      </c>
      <c r="R91" s="147" t="s">
        <v>44</v>
      </c>
      <c r="S91" s="154"/>
      <c r="X91" s="122" t="s">
        <v>1129</v>
      </c>
      <c r="Y91" s="147">
        <v>45561</v>
      </c>
      <c r="Z91" s="147" t="s">
        <v>44</v>
      </c>
      <c r="AA91" s="154"/>
      <c r="AB91" s="122" t="s">
        <v>1129</v>
      </c>
      <c r="AC91" s="147">
        <v>45736</v>
      </c>
      <c r="AD91" s="147" t="s">
        <v>44</v>
      </c>
      <c r="AE91" s="154"/>
      <c r="AF91" s="122" t="s">
        <v>1129</v>
      </c>
      <c r="AG91" s="147">
        <v>45798</v>
      </c>
      <c r="AH91" s="147" t="s">
        <v>44</v>
      </c>
      <c r="AI91" s="154"/>
      <c r="AJ91" s="122" t="s">
        <v>1129</v>
      </c>
      <c r="AK91" s="216">
        <v>45986</v>
      </c>
      <c r="AL91" s="147" t="s">
        <v>44</v>
      </c>
    </row>
    <row r="92" spans="1:38" ht="209.25" x14ac:dyDescent="0.35">
      <c r="A92" s="208">
        <v>86</v>
      </c>
      <c r="B92" s="139" t="s">
        <v>877</v>
      </c>
      <c r="C92" s="139">
        <v>685</v>
      </c>
      <c r="D92" s="139">
        <v>2001</v>
      </c>
      <c r="E92" s="139" t="s">
        <v>39</v>
      </c>
      <c r="F92" s="122" t="s">
        <v>1130</v>
      </c>
      <c r="G92" s="144" t="s">
        <v>1131</v>
      </c>
      <c r="H92" s="122" t="s">
        <v>389</v>
      </c>
      <c r="I92" s="122">
        <v>198</v>
      </c>
      <c r="J92" s="149" t="s">
        <v>1132</v>
      </c>
      <c r="K92" s="122" t="s">
        <v>778</v>
      </c>
      <c r="L92" s="136" t="s">
        <v>1008</v>
      </c>
      <c r="M92" s="122" t="s">
        <v>1133</v>
      </c>
      <c r="N92" s="122" t="s">
        <v>1014</v>
      </c>
      <c r="O92" s="150">
        <v>45107</v>
      </c>
      <c r="P92" s="122"/>
      <c r="Q92" s="147"/>
      <c r="R92" s="147"/>
      <c r="S92" s="154"/>
      <c r="X92" s="122"/>
      <c r="Y92" s="147">
        <v>45561</v>
      </c>
      <c r="Z92" s="147" t="s">
        <v>44</v>
      </c>
      <c r="AA92" s="154"/>
      <c r="AB92" s="122"/>
      <c r="AC92" s="147">
        <v>45736</v>
      </c>
      <c r="AD92" s="147" t="s">
        <v>44</v>
      </c>
      <c r="AE92" s="154"/>
      <c r="AF92" s="122"/>
      <c r="AG92" s="147">
        <v>45798</v>
      </c>
      <c r="AH92" s="147" t="s">
        <v>44</v>
      </c>
      <c r="AI92" s="154"/>
      <c r="AJ92" s="122"/>
      <c r="AK92" s="216">
        <v>45986</v>
      </c>
      <c r="AL92" s="147" t="s">
        <v>44</v>
      </c>
    </row>
    <row r="93" spans="1:38" ht="177" customHeight="1" x14ac:dyDescent="0.35">
      <c r="A93" s="197">
        <v>87</v>
      </c>
      <c r="B93" s="139" t="s">
        <v>877</v>
      </c>
      <c r="C93" s="139">
        <v>29</v>
      </c>
      <c r="D93" s="139">
        <v>1992</v>
      </c>
      <c r="E93" s="139" t="s">
        <v>39</v>
      </c>
      <c r="F93" s="122" t="s">
        <v>1134</v>
      </c>
      <c r="G93" s="144" t="s">
        <v>1135</v>
      </c>
      <c r="H93" s="122" t="s">
        <v>916</v>
      </c>
      <c r="I93" s="122" t="s">
        <v>116</v>
      </c>
      <c r="J93" s="122" t="s">
        <v>116</v>
      </c>
      <c r="K93" s="122" t="s">
        <v>44</v>
      </c>
      <c r="L93" s="136" t="s">
        <v>1008</v>
      </c>
      <c r="M93" s="122"/>
      <c r="N93" s="122"/>
      <c r="O93" s="122"/>
      <c r="P93" s="122" t="s">
        <v>1136</v>
      </c>
      <c r="Q93" s="147"/>
      <c r="R93" s="147"/>
      <c r="S93" s="154"/>
      <c r="X93" s="122" t="s">
        <v>1136</v>
      </c>
      <c r="Y93" s="147">
        <v>45378</v>
      </c>
      <c r="Z93" s="147"/>
      <c r="AA93" s="154"/>
      <c r="AB93" s="205"/>
      <c r="AC93" s="205"/>
      <c r="AD93" s="205"/>
      <c r="AE93" s="205"/>
      <c r="AF93" s="205"/>
      <c r="AG93" s="147">
        <v>45798</v>
      </c>
      <c r="AH93" s="147" t="s">
        <v>44</v>
      </c>
      <c r="AI93" s="205"/>
      <c r="AJ93" s="205"/>
      <c r="AK93" s="216">
        <v>45986</v>
      </c>
      <c r="AL93" s="147" t="s">
        <v>44</v>
      </c>
    </row>
    <row r="94" spans="1:38" ht="103.5" customHeight="1" x14ac:dyDescent="0.35">
      <c r="A94" s="208">
        <v>88</v>
      </c>
      <c r="B94" s="139" t="s">
        <v>766</v>
      </c>
      <c r="C94" s="139">
        <v>507</v>
      </c>
      <c r="D94" s="139">
        <v>2023</v>
      </c>
      <c r="E94" s="139" t="s">
        <v>39</v>
      </c>
      <c r="F94" s="122" t="s">
        <v>868</v>
      </c>
      <c r="G94" s="144" t="s">
        <v>1137</v>
      </c>
      <c r="H94" s="122" t="s">
        <v>937</v>
      </c>
      <c r="I94" s="122" t="s">
        <v>946</v>
      </c>
      <c r="J94" s="122" t="s">
        <v>946</v>
      </c>
      <c r="K94" s="122" t="s">
        <v>778</v>
      </c>
      <c r="L94" s="136" t="s">
        <v>1008</v>
      </c>
      <c r="M94" s="122"/>
      <c r="N94" s="122"/>
      <c r="O94" s="122"/>
      <c r="P94" s="122"/>
      <c r="Q94" s="147"/>
      <c r="R94" s="147"/>
      <c r="S94" s="154"/>
      <c r="X94" s="122"/>
      <c r="Y94" s="147"/>
      <c r="Z94" s="147"/>
      <c r="AA94" s="154"/>
      <c r="AB94" s="205"/>
      <c r="AC94" s="205"/>
      <c r="AD94" s="205"/>
      <c r="AE94" s="205"/>
      <c r="AF94" s="205"/>
      <c r="AG94" s="147">
        <v>45798</v>
      </c>
      <c r="AH94" s="147" t="s">
        <v>44</v>
      </c>
      <c r="AI94" s="205"/>
      <c r="AJ94" s="205"/>
      <c r="AK94" s="216">
        <v>45986</v>
      </c>
      <c r="AL94" s="147" t="s">
        <v>44</v>
      </c>
    </row>
    <row r="95" spans="1:38" ht="73.5" customHeight="1" x14ac:dyDescent="0.35">
      <c r="A95" s="197">
        <v>89</v>
      </c>
      <c r="B95" s="170" t="s">
        <v>766</v>
      </c>
      <c r="C95" s="170">
        <v>593</v>
      </c>
      <c r="D95" s="170">
        <v>2023</v>
      </c>
      <c r="E95" s="170" t="s">
        <v>39</v>
      </c>
      <c r="F95" s="171" t="s">
        <v>868</v>
      </c>
      <c r="G95" s="172" t="s">
        <v>1138</v>
      </c>
      <c r="H95" s="171" t="s">
        <v>1139</v>
      </c>
      <c r="I95" s="171" t="s">
        <v>946</v>
      </c>
      <c r="J95" s="171" t="s">
        <v>946</v>
      </c>
      <c r="K95" s="171" t="s">
        <v>778</v>
      </c>
      <c r="L95" s="171" t="s">
        <v>789</v>
      </c>
      <c r="M95" s="171"/>
      <c r="N95" s="171"/>
      <c r="O95" s="171"/>
      <c r="P95" s="171"/>
      <c r="Q95" s="173"/>
      <c r="R95" s="173"/>
      <c r="S95" s="174"/>
      <c r="X95" s="171"/>
      <c r="Y95" s="173"/>
      <c r="Z95" s="173"/>
      <c r="AA95" s="174"/>
      <c r="AB95" s="205"/>
      <c r="AC95" s="205"/>
      <c r="AD95" s="205"/>
      <c r="AE95" s="205"/>
      <c r="AF95" s="205"/>
      <c r="AG95" s="147">
        <v>45798</v>
      </c>
      <c r="AH95" s="147" t="s">
        <v>44</v>
      </c>
      <c r="AI95" s="205"/>
      <c r="AJ95" s="205"/>
      <c r="AK95" s="216">
        <v>45986</v>
      </c>
      <c r="AL95" s="147" t="s">
        <v>44</v>
      </c>
    </row>
    <row r="96" spans="1:38" ht="73.5" customHeight="1" x14ac:dyDescent="0.35">
      <c r="A96" s="208">
        <v>90</v>
      </c>
      <c r="B96" s="139" t="s">
        <v>1140</v>
      </c>
      <c r="C96" s="139">
        <v>3</v>
      </c>
      <c r="D96" s="139">
        <v>2024</v>
      </c>
      <c r="E96" s="139" t="s">
        <v>39</v>
      </c>
      <c r="F96" s="139" t="s">
        <v>1141</v>
      </c>
      <c r="G96" s="122" t="s">
        <v>1142</v>
      </c>
      <c r="H96" s="122" t="s">
        <v>1143</v>
      </c>
      <c r="I96" s="122" t="s">
        <v>946</v>
      </c>
      <c r="J96" s="122" t="s">
        <v>946</v>
      </c>
      <c r="K96" s="176" t="s">
        <v>44</v>
      </c>
      <c r="L96" s="175" t="s">
        <v>1144</v>
      </c>
      <c r="M96" s="171"/>
      <c r="N96" s="154"/>
      <c r="O96" s="154"/>
      <c r="P96" s="154"/>
      <c r="Q96" s="154"/>
      <c r="R96" s="154"/>
      <c r="S96" s="154"/>
      <c r="T96" s="154"/>
      <c r="U96" s="154"/>
      <c r="V96" s="154"/>
      <c r="W96" s="154"/>
      <c r="X96" s="154"/>
      <c r="Y96" s="154"/>
      <c r="Z96" s="154"/>
      <c r="AA96" s="154"/>
      <c r="AB96" s="205"/>
      <c r="AC96" s="205"/>
      <c r="AD96" s="205"/>
      <c r="AE96" s="205"/>
      <c r="AF96" s="205"/>
      <c r="AG96" s="147">
        <v>45798</v>
      </c>
      <c r="AH96" s="147" t="s">
        <v>44</v>
      </c>
      <c r="AI96" s="205"/>
      <c r="AJ96" s="205"/>
      <c r="AK96" s="216">
        <v>45986</v>
      </c>
      <c r="AL96" s="147" t="s">
        <v>44</v>
      </c>
    </row>
    <row r="97" spans="1:39" ht="105" customHeight="1" x14ac:dyDescent="0.35">
      <c r="A97" s="197">
        <v>91</v>
      </c>
      <c r="B97" s="170" t="s">
        <v>127</v>
      </c>
      <c r="C97" s="170">
        <v>507</v>
      </c>
      <c r="D97" s="170">
        <v>2023</v>
      </c>
      <c r="E97" s="170" t="s">
        <v>39</v>
      </c>
      <c r="F97" s="171" t="s">
        <v>868</v>
      </c>
      <c r="G97" s="171" t="s">
        <v>1145</v>
      </c>
      <c r="H97" s="171" t="s">
        <v>937</v>
      </c>
      <c r="I97" s="171" t="s">
        <v>946</v>
      </c>
      <c r="J97" s="171" t="s">
        <v>946</v>
      </c>
      <c r="K97" s="195" t="s">
        <v>44</v>
      </c>
      <c r="L97" s="196" t="s">
        <v>1008</v>
      </c>
      <c r="M97" s="171"/>
      <c r="N97" s="174"/>
      <c r="O97" s="174"/>
      <c r="P97" s="174"/>
      <c r="Q97" s="174"/>
      <c r="R97" s="174"/>
      <c r="S97" s="174"/>
      <c r="T97" s="174"/>
      <c r="U97" s="174"/>
      <c r="V97" s="174"/>
      <c r="W97" s="174"/>
      <c r="X97" s="174"/>
      <c r="Y97" s="174"/>
      <c r="Z97" s="174"/>
      <c r="AA97" s="174"/>
      <c r="AB97" s="205"/>
      <c r="AC97" s="205"/>
      <c r="AD97" s="205"/>
      <c r="AE97" s="205"/>
      <c r="AF97" s="205"/>
      <c r="AG97" s="147">
        <v>45798</v>
      </c>
      <c r="AH97" s="147" t="s">
        <v>44</v>
      </c>
      <c r="AI97" s="205"/>
      <c r="AJ97" s="205"/>
      <c r="AK97" s="216">
        <v>45986</v>
      </c>
      <c r="AL97" s="147" t="s">
        <v>44</v>
      </c>
    </row>
    <row r="98" spans="1:39" ht="69" customHeight="1" x14ac:dyDescent="0.35">
      <c r="A98" s="208">
        <v>92</v>
      </c>
      <c r="B98" s="170" t="s">
        <v>127</v>
      </c>
      <c r="C98" s="174">
        <v>3179</v>
      </c>
      <c r="D98" s="174">
        <v>2023</v>
      </c>
      <c r="E98" s="170" t="s">
        <v>39</v>
      </c>
      <c r="F98" s="174" t="s">
        <v>787</v>
      </c>
      <c r="G98" s="198" t="s">
        <v>1146</v>
      </c>
      <c r="H98" s="171" t="s">
        <v>389</v>
      </c>
      <c r="I98" s="171" t="s">
        <v>946</v>
      </c>
      <c r="J98" s="171" t="s">
        <v>946</v>
      </c>
      <c r="K98" s="195" t="s">
        <v>44</v>
      </c>
      <c r="L98" s="174" t="s">
        <v>1147</v>
      </c>
      <c r="M98" s="174"/>
      <c r="N98" s="174"/>
      <c r="O98" s="174"/>
      <c r="P98" s="174"/>
      <c r="Q98" s="174"/>
      <c r="R98" s="174"/>
      <c r="S98" s="174"/>
      <c r="T98" s="174"/>
      <c r="U98" s="174"/>
      <c r="V98" s="174"/>
      <c r="W98" s="174"/>
      <c r="X98" s="174"/>
      <c r="Y98" s="174"/>
      <c r="Z98" s="174"/>
      <c r="AA98" s="174"/>
      <c r="AB98" s="205"/>
      <c r="AC98" s="205"/>
      <c r="AD98" s="205"/>
      <c r="AE98" s="205"/>
      <c r="AF98" s="205"/>
      <c r="AG98" s="147">
        <v>45798</v>
      </c>
      <c r="AH98" s="147" t="s">
        <v>44</v>
      </c>
      <c r="AI98" s="205"/>
      <c r="AJ98" s="205"/>
      <c r="AK98" s="216">
        <v>45986</v>
      </c>
      <c r="AL98" s="147" t="s">
        <v>44</v>
      </c>
    </row>
    <row r="99" spans="1:39" ht="54.95" customHeight="1" x14ac:dyDescent="0.35">
      <c r="A99" s="197">
        <v>93</v>
      </c>
      <c r="B99" s="170" t="s">
        <v>127</v>
      </c>
      <c r="C99" s="174">
        <v>2981</v>
      </c>
      <c r="D99" s="174">
        <v>2013</v>
      </c>
      <c r="E99" s="170" t="s">
        <v>39</v>
      </c>
      <c r="F99" s="174" t="s">
        <v>1005</v>
      </c>
      <c r="G99" s="174" t="s">
        <v>661</v>
      </c>
      <c r="H99" s="171" t="s">
        <v>937</v>
      </c>
      <c r="I99" s="195">
        <v>2</v>
      </c>
      <c r="J99" s="200"/>
      <c r="K99" s="195" t="s">
        <v>778</v>
      </c>
      <c r="L99" s="174"/>
      <c r="M99" s="174"/>
      <c r="N99" s="174"/>
      <c r="O99" s="174"/>
      <c r="P99" s="174"/>
      <c r="Q99" s="174"/>
      <c r="R99" s="174"/>
      <c r="S99" s="174"/>
      <c r="T99" s="174"/>
      <c r="U99" s="174"/>
      <c r="V99" s="174"/>
      <c r="W99" s="174"/>
      <c r="X99" s="174"/>
      <c r="Y99" s="174"/>
      <c r="Z99" s="174"/>
      <c r="AA99" s="174"/>
      <c r="AB99" s="205"/>
      <c r="AC99" s="205"/>
      <c r="AD99" s="205"/>
      <c r="AE99" s="205"/>
      <c r="AF99" s="205"/>
      <c r="AG99" s="147">
        <v>45798</v>
      </c>
      <c r="AH99" s="147" t="s">
        <v>44</v>
      </c>
      <c r="AI99" s="205"/>
      <c r="AJ99" s="205"/>
      <c r="AK99" s="216">
        <v>45986</v>
      </c>
      <c r="AL99" s="147" t="s">
        <v>44</v>
      </c>
    </row>
    <row r="100" spans="1:39" s="129" customFormat="1" ht="279" x14ac:dyDescent="0.35">
      <c r="A100" s="208">
        <v>94</v>
      </c>
      <c r="B100" s="199" t="s">
        <v>127</v>
      </c>
      <c r="C100" s="199">
        <v>2184</v>
      </c>
      <c r="D100" s="201">
        <v>2019</v>
      </c>
      <c r="E100" s="139" t="s">
        <v>39</v>
      </c>
      <c r="F100" s="122" t="s">
        <v>1148</v>
      </c>
      <c r="G100" s="199" t="s">
        <v>1149</v>
      </c>
      <c r="H100" s="202" t="s">
        <v>1150</v>
      </c>
      <c r="I100" s="201">
        <v>4</v>
      </c>
      <c r="J100" s="203" t="s">
        <v>1151</v>
      </c>
      <c r="K100" s="201" t="s">
        <v>44</v>
      </c>
      <c r="L100" s="122" t="s">
        <v>1008</v>
      </c>
      <c r="M100" s="202" t="s">
        <v>1152</v>
      </c>
      <c r="N100" s="122" t="s">
        <v>855</v>
      </c>
      <c r="O100" s="150">
        <v>45986</v>
      </c>
      <c r="P100" s="201"/>
      <c r="Q100" s="201"/>
      <c r="R100" s="201"/>
      <c r="S100" s="201"/>
      <c r="T100" s="201"/>
      <c r="U100" s="201"/>
      <c r="V100" s="201"/>
      <c r="W100" s="201"/>
      <c r="X100" s="201"/>
      <c r="Y100" s="201"/>
      <c r="Z100" s="201"/>
      <c r="AA100" s="201"/>
      <c r="AB100" s="131"/>
      <c r="AC100" s="214"/>
      <c r="AD100" s="214"/>
      <c r="AE100" s="214"/>
      <c r="AF100" s="215"/>
      <c r="AG100" s="216"/>
      <c r="AH100" s="214"/>
      <c r="AI100" s="214"/>
      <c r="AJ100" s="215" t="s">
        <v>1153</v>
      </c>
      <c r="AK100" s="216">
        <v>45986</v>
      </c>
      <c r="AL100" s="214" t="s">
        <v>44</v>
      </c>
      <c r="AM100" s="214"/>
    </row>
    <row r="101" spans="1:39" ht="409.5" x14ac:dyDescent="0.35">
      <c r="A101" s="201">
        <v>95</v>
      </c>
      <c r="B101" s="199" t="s">
        <v>127</v>
      </c>
      <c r="C101" s="199">
        <v>4741</v>
      </c>
      <c r="D101" s="201">
        <v>2005</v>
      </c>
      <c r="E101" s="139" t="s">
        <v>39</v>
      </c>
      <c r="F101" s="122" t="s">
        <v>1148</v>
      </c>
      <c r="G101" s="199" t="s">
        <v>1154</v>
      </c>
      <c r="H101" s="202" t="s">
        <v>1155</v>
      </c>
      <c r="I101" s="201" t="s">
        <v>1156</v>
      </c>
      <c r="J101" s="206" t="s">
        <v>1157</v>
      </c>
      <c r="K101" s="201" t="s">
        <v>44</v>
      </c>
      <c r="L101" s="122" t="s">
        <v>1008</v>
      </c>
      <c r="M101" s="122" t="s">
        <v>1158</v>
      </c>
      <c r="N101" s="122" t="s">
        <v>855</v>
      </c>
      <c r="O101" s="150">
        <v>45988</v>
      </c>
      <c r="P101" s="205"/>
      <c r="Q101" s="205"/>
      <c r="R101" s="205"/>
      <c r="S101" s="205"/>
      <c r="T101" s="205"/>
      <c r="U101" s="205"/>
      <c r="V101" s="205"/>
      <c r="W101" s="205"/>
      <c r="X101" s="205"/>
      <c r="Y101" s="205"/>
      <c r="Z101" s="205"/>
      <c r="AA101" s="205"/>
      <c r="AB101" s="205"/>
      <c r="AC101" s="205"/>
      <c r="AD101" s="205"/>
      <c r="AE101" s="205"/>
      <c r="AF101" s="206"/>
      <c r="AG101" s="207"/>
      <c r="AH101" s="201"/>
      <c r="AI101" s="205"/>
      <c r="AJ101" s="206" t="s">
        <v>1159</v>
      </c>
      <c r="AK101" s="207">
        <v>45988</v>
      </c>
      <c r="AL101" s="201" t="s">
        <v>44</v>
      </c>
      <c r="AM101" s="205"/>
    </row>
    <row r="102" spans="1:39" ht="409.5" x14ac:dyDescent="0.35">
      <c r="A102" s="201">
        <v>96</v>
      </c>
      <c r="B102" s="199" t="s">
        <v>37</v>
      </c>
      <c r="C102" s="199">
        <v>507</v>
      </c>
      <c r="D102" s="199">
        <v>2023</v>
      </c>
      <c r="E102" s="139" t="s">
        <v>39</v>
      </c>
      <c r="F102" s="122" t="s">
        <v>1160</v>
      </c>
      <c r="G102" s="199" t="s">
        <v>1161</v>
      </c>
      <c r="H102" s="202" t="s">
        <v>1162</v>
      </c>
      <c r="I102" s="201">
        <v>33</v>
      </c>
      <c r="J102" s="206" t="s">
        <v>1163</v>
      </c>
      <c r="K102" s="201" t="s">
        <v>778</v>
      </c>
      <c r="L102" s="122" t="s">
        <v>1008</v>
      </c>
      <c r="M102" s="122" t="s">
        <v>1164</v>
      </c>
      <c r="N102" s="122" t="s">
        <v>775</v>
      </c>
      <c r="O102" s="150">
        <v>45988</v>
      </c>
      <c r="P102" s="205"/>
      <c r="Q102" s="205"/>
      <c r="R102" s="205"/>
      <c r="S102" s="205"/>
      <c r="T102" s="205"/>
      <c r="U102" s="205"/>
      <c r="V102" s="205"/>
      <c r="W102" s="205"/>
      <c r="X102" s="205"/>
      <c r="Y102" s="205"/>
      <c r="Z102" s="205"/>
      <c r="AA102" s="205"/>
      <c r="AC102" s="205"/>
      <c r="AD102" s="205"/>
      <c r="AE102" s="205"/>
      <c r="AF102" s="202"/>
      <c r="AG102" s="209"/>
      <c r="AH102" s="201"/>
      <c r="AI102" s="206"/>
      <c r="AJ102" s="202" t="s">
        <v>1165</v>
      </c>
      <c r="AK102" s="209">
        <v>45988</v>
      </c>
      <c r="AL102" s="201" t="s">
        <v>778</v>
      </c>
      <c r="AM102" s="206" t="s">
        <v>1166</v>
      </c>
    </row>
    <row r="103" spans="1:39" s="129" customFormat="1" ht="209.25" x14ac:dyDescent="0.2">
      <c r="A103" s="201">
        <v>97</v>
      </c>
      <c r="B103" s="201" t="s">
        <v>786</v>
      </c>
      <c r="C103" s="201">
        <v>1511</v>
      </c>
      <c r="D103" s="201">
        <v>2010</v>
      </c>
      <c r="E103" s="139" t="s">
        <v>39</v>
      </c>
      <c r="F103" s="122" t="s">
        <v>1148</v>
      </c>
      <c r="G103" s="202" t="s">
        <v>1167</v>
      </c>
      <c r="H103" s="202" t="s">
        <v>1162</v>
      </c>
      <c r="I103" s="201">
        <v>6</v>
      </c>
      <c r="J103" s="202" t="s">
        <v>1168</v>
      </c>
      <c r="K103" s="201" t="s">
        <v>778</v>
      </c>
      <c r="L103" s="122" t="s">
        <v>1008</v>
      </c>
      <c r="M103" s="122" t="s">
        <v>1169</v>
      </c>
      <c r="N103" s="122" t="s">
        <v>855</v>
      </c>
      <c r="O103" s="150">
        <v>45988</v>
      </c>
      <c r="P103" s="201"/>
      <c r="Q103" s="201"/>
      <c r="R103" s="201"/>
      <c r="S103" s="201"/>
      <c r="T103" s="201"/>
      <c r="U103" s="201"/>
      <c r="V103" s="201"/>
      <c r="W103" s="201"/>
      <c r="X103" s="201"/>
      <c r="Y103" s="201"/>
      <c r="Z103" s="201"/>
      <c r="AA103" s="201"/>
      <c r="AB103" s="201"/>
      <c r="AC103" s="201"/>
      <c r="AD103" s="201"/>
      <c r="AE103" s="201"/>
      <c r="AF103" s="202"/>
      <c r="AG103" s="209"/>
      <c r="AH103" s="201"/>
      <c r="AI103" s="201"/>
      <c r="AJ103" s="202" t="s">
        <v>1170</v>
      </c>
      <c r="AK103" s="209">
        <v>45996</v>
      </c>
      <c r="AL103" s="201" t="s">
        <v>44</v>
      </c>
      <c r="AM103" s="201"/>
    </row>
    <row r="104" spans="1:39" s="129" customFormat="1" ht="348.75" x14ac:dyDescent="0.2">
      <c r="A104" s="201">
        <v>98</v>
      </c>
      <c r="B104" s="201" t="s">
        <v>786</v>
      </c>
      <c r="C104" s="201">
        <v>1512</v>
      </c>
      <c r="D104" s="201">
        <v>2010</v>
      </c>
      <c r="E104" s="139" t="s">
        <v>39</v>
      </c>
      <c r="F104" s="122" t="s">
        <v>1148</v>
      </c>
      <c r="G104" s="202" t="s">
        <v>1171</v>
      </c>
      <c r="H104" s="202" t="s">
        <v>1162</v>
      </c>
      <c r="I104" s="201">
        <v>15</v>
      </c>
      <c r="J104" s="202" t="s">
        <v>1172</v>
      </c>
      <c r="K104" s="201" t="s">
        <v>778</v>
      </c>
      <c r="L104" s="122" t="s">
        <v>1008</v>
      </c>
      <c r="M104" s="122" t="s">
        <v>1173</v>
      </c>
      <c r="N104" s="122" t="s">
        <v>1174</v>
      </c>
      <c r="O104" s="150">
        <v>45988</v>
      </c>
      <c r="P104" s="201"/>
      <c r="Q104" s="201"/>
      <c r="R104" s="201"/>
      <c r="S104" s="201"/>
      <c r="T104" s="201"/>
      <c r="U104" s="201"/>
      <c r="V104" s="201"/>
      <c r="W104" s="201"/>
      <c r="X104" s="201"/>
      <c r="Y104" s="201"/>
      <c r="Z104" s="201"/>
      <c r="AA104" s="201"/>
      <c r="AB104" s="201"/>
      <c r="AC104" s="201"/>
      <c r="AD104" s="201"/>
      <c r="AE104" s="201"/>
      <c r="AF104" s="202"/>
      <c r="AG104" s="209"/>
      <c r="AH104" s="201"/>
      <c r="AI104" s="206"/>
      <c r="AJ104" s="202" t="s">
        <v>1175</v>
      </c>
      <c r="AK104" s="209">
        <v>45988</v>
      </c>
      <c r="AL104" s="201" t="s">
        <v>778</v>
      </c>
      <c r="AM104" s="206" t="s">
        <v>1176</v>
      </c>
    </row>
    <row r="105" spans="1:39" ht="255.75" x14ac:dyDescent="0.35">
      <c r="A105" s="201">
        <v>99</v>
      </c>
      <c r="B105" s="201" t="s">
        <v>786</v>
      </c>
      <c r="C105" s="201">
        <v>1297</v>
      </c>
      <c r="D105" s="201">
        <v>2010</v>
      </c>
      <c r="E105" s="139" t="s">
        <v>39</v>
      </c>
      <c r="F105" s="122" t="s">
        <v>1148</v>
      </c>
      <c r="G105" s="202" t="s">
        <v>1177</v>
      </c>
      <c r="H105" s="202" t="s">
        <v>1162</v>
      </c>
      <c r="I105" s="201">
        <v>16</v>
      </c>
      <c r="J105" s="202" t="s">
        <v>1178</v>
      </c>
      <c r="K105" s="201" t="s">
        <v>778</v>
      </c>
      <c r="L105" s="122" t="s">
        <v>1008</v>
      </c>
      <c r="M105" s="122" t="s">
        <v>1173</v>
      </c>
      <c r="N105" s="122" t="s">
        <v>1174</v>
      </c>
      <c r="O105" s="150">
        <v>45988</v>
      </c>
      <c r="P105" s="205"/>
      <c r="Q105" s="205"/>
      <c r="R105" s="205"/>
      <c r="S105" s="205"/>
      <c r="T105" s="205"/>
      <c r="U105" s="205"/>
      <c r="V105" s="205"/>
      <c r="W105" s="205"/>
      <c r="X105" s="205"/>
      <c r="Y105" s="205"/>
      <c r="Z105" s="205"/>
      <c r="AA105" s="205"/>
      <c r="AB105" s="205"/>
      <c r="AC105" s="205"/>
      <c r="AD105" s="205"/>
      <c r="AE105" s="205"/>
      <c r="AF105" s="202"/>
      <c r="AG105" s="209"/>
      <c r="AH105" s="201"/>
      <c r="AI105" s="206"/>
      <c r="AJ105" s="202" t="s">
        <v>1175</v>
      </c>
      <c r="AK105" s="209">
        <v>45988</v>
      </c>
      <c r="AL105" s="201" t="s">
        <v>778</v>
      </c>
      <c r="AM105" s="206" t="s">
        <v>1179</v>
      </c>
    </row>
    <row r="106" spans="1:39" ht="395.25" x14ac:dyDescent="0.35">
      <c r="A106" s="201">
        <v>100</v>
      </c>
      <c r="B106" s="201" t="s">
        <v>766</v>
      </c>
      <c r="C106" s="201">
        <v>653</v>
      </c>
      <c r="D106" s="201">
        <v>2025</v>
      </c>
      <c r="E106" s="204" t="s">
        <v>39</v>
      </c>
      <c r="F106" s="171" t="s">
        <v>868</v>
      </c>
      <c r="G106" s="201" t="s">
        <v>1180</v>
      </c>
      <c r="H106" s="206" t="s">
        <v>1150</v>
      </c>
      <c r="I106" s="205" t="s">
        <v>1181</v>
      </c>
      <c r="J106" s="206" t="s">
        <v>1182</v>
      </c>
      <c r="K106" s="212"/>
      <c r="L106" s="136" t="s">
        <v>1008</v>
      </c>
      <c r="M106" s="202" t="s">
        <v>1152</v>
      </c>
      <c r="N106" s="122" t="s">
        <v>1183</v>
      </c>
      <c r="O106" s="207">
        <v>46134</v>
      </c>
      <c r="P106" s="205"/>
      <c r="Q106" s="205"/>
      <c r="R106" s="205"/>
      <c r="S106" s="205"/>
      <c r="T106" s="205"/>
      <c r="U106" s="205"/>
      <c r="V106" s="205"/>
      <c r="W106" s="205"/>
      <c r="X106" s="205"/>
      <c r="Y106" s="205"/>
      <c r="Z106" s="205"/>
      <c r="AA106" s="205"/>
      <c r="AB106" s="122" t="s">
        <v>897</v>
      </c>
      <c r="AC106" s="205"/>
      <c r="AD106" s="205"/>
      <c r="AE106" s="205"/>
      <c r="AF106" s="205"/>
      <c r="AG106" s="205"/>
      <c r="AH106" s="205"/>
      <c r="AI106" s="205"/>
      <c r="AJ106" s="205"/>
      <c r="AK106" s="205"/>
      <c r="AL106" s="205"/>
      <c r="AM106" s="205"/>
    </row>
    <row r="107" spans="1:39" x14ac:dyDescent="0.35">
      <c r="A107" s="201"/>
      <c r="B107" s="204"/>
      <c r="C107" s="205"/>
      <c r="D107" s="205"/>
      <c r="E107" s="204"/>
      <c r="F107" s="205"/>
      <c r="G107" s="205"/>
      <c r="H107" s="206"/>
      <c r="I107" s="205"/>
      <c r="J107" s="204"/>
      <c r="K107" s="212"/>
      <c r="L107" s="205"/>
      <c r="M107" s="205"/>
      <c r="N107" s="205"/>
      <c r="O107" s="205"/>
      <c r="P107" s="205"/>
      <c r="Q107" s="205"/>
      <c r="R107" s="205"/>
      <c r="S107" s="205"/>
      <c r="T107" s="205"/>
      <c r="U107" s="205"/>
      <c r="V107" s="205"/>
      <c r="W107" s="205"/>
      <c r="X107" s="205"/>
      <c r="Y107" s="205"/>
      <c r="Z107" s="205"/>
      <c r="AA107" s="205"/>
      <c r="AB107" s="205"/>
      <c r="AC107" s="205"/>
      <c r="AD107" s="205"/>
      <c r="AE107" s="205"/>
      <c r="AF107" s="205"/>
      <c r="AG107" s="205"/>
      <c r="AH107" s="205"/>
      <c r="AI107" s="205"/>
      <c r="AJ107" s="205"/>
      <c r="AK107" s="205"/>
      <c r="AL107" s="205"/>
      <c r="AM107" s="205"/>
    </row>
    <row r="108" spans="1:39" x14ac:dyDescent="0.35">
      <c r="A108" s="201"/>
      <c r="B108" s="204"/>
      <c r="C108" s="205"/>
      <c r="D108" s="205"/>
      <c r="E108" s="204"/>
      <c r="F108" s="205"/>
      <c r="G108" s="205"/>
      <c r="H108" s="206"/>
      <c r="I108" s="205"/>
      <c r="J108" s="204"/>
      <c r="K108" s="212"/>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205"/>
      <c r="AI108" s="205"/>
      <c r="AJ108" s="205"/>
      <c r="AK108" s="205"/>
      <c r="AL108" s="205"/>
      <c r="AM108" s="205"/>
    </row>
    <row r="109" spans="1:39" x14ac:dyDescent="0.35">
      <c r="A109" s="201"/>
      <c r="B109" s="204"/>
      <c r="C109" s="205"/>
      <c r="D109" s="205"/>
      <c r="E109" s="204"/>
      <c r="F109" s="205"/>
      <c r="G109" s="205"/>
      <c r="H109" s="206"/>
      <c r="I109" s="205"/>
      <c r="J109" s="204"/>
      <c r="K109" s="212"/>
      <c r="L109" s="205"/>
      <c r="M109" s="205"/>
      <c r="N109" s="205"/>
      <c r="O109" s="205"/>
      <c r="P109" s="205"/>
      <c r="Q109" s="205"/>
      <c r="R109" s="205"/>
      <c r="S109" s="205"/>
      <c r="T109" s="205"/>
      <c r="U109" s="205"/>
      <c r="V109" s="205"/>
      <c r="W109" s="205"/>
      <c r="X109" s="205"/>
      <c r="Y109" s="205"/>
      <c r="Z109" s="205"/>
      <c r="AA109" s="205"/>
      <c r="AB109" s="205"/>
      <c r="AC109" s="205"/>
      <c r="AD109" s="205"/>
      <c r="AE109" s="205"/>
      <c r="AF109" s="205"/>
      <c r="AG109" s="205"/>
      <c r="AH109" s="205"/>
      <c r="AI109" s="205"/>
      <c r="AJ109" s="205"/>
      <c r="AK109" s="205"/>
      <c r="AL109" s="205"/>
      <c r="AM109" s="205"/>
    </row>
    <row r="110" spans="1:39" x14ac:dyDescent="0.35">
      <c r="A110" s="201"/>
      <c r="B110" s="204"/>
      <c r="C110" s="205"/>
      <c r="D110" s="205"/>
      <c r="E110" s="204"/>
      <c r="F110" s="205"/>
      <c r="G110" s="205"/>
      <c r="H110" s="206"/>
      <c r="I110" s="205"/>
      <c r="J110" s="204"/>
      <c r="K110" s="212"/>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row>
    <row r="111" spans="1:39" x14ac:dyDescent="0.35">
      <c r="A111" s="201"/>
      <c r="B111" s="204"/>
      <c r="C111" s="205"/>
      <c r="D111" s="205"/>
      <c r="E111" s="204"/>
      <c r="F111" s="205"/>
      <c r="G111" s="205"/>
      <c r="H111" s="206"/>
      <c r="I111" s="205"/>
      <c r="J111" s="204"/>
      <c r="K111" s="212"/>
      <c r="L111" s="205"/>
      <c r="M111" s="205"/>
      <c r="N111" s="205"/>
      <c r="O111" s="205"/>
      <c r="P111" s="205"/>
      <c r="Q111" s="205"/>
      <c r="R111" s="205"/>
      <c r="S111" s="205"/>
      <c r="T111" s="205"/>
      <c r="U111" s="205"/>
      <c r="V111" s="205"/>
      <c r="W111" s="205"/>
      <c r="X111" s="205"/>
      <c r="Y111" s="205"/>
      <c r="Z111" s="205"/>
      <c r="AA111" s="205"/>
      <c r="AB111" s="205"/>
      <c r="AC111" s="205"/>
      <c r="AD111" s="205"/>
      <c r="AE111" s="205"/>
      <c r="AF111" s="205"/>
      <c r="AG111" s="205"/>
      <c r="AH111" s="205"/>
      <c r="AI111" s="205"/>
      <c r="AJ111" s="205"/>
      <c r="AK111" s="205"/>
      <c r="AL111" s="205"/>
      <c r="AM111" s="205"/>
    </row>
    <row r="112" spans="1:39" x14ac:dyDescent="0.35">
      <c r="A112" s="201"/>
      <c r="B112" s="204"/>
      <c r="C112" s="205"/>
      <c r="D112" s="205"/>
      <c r="E112" s="204"/>
      <c r="F112" s="205"/>
      <c r="G112" s="205"/>
      <c r="H112" s="206"/>
      <c r="I112" s="205"/>
      <c r="J112" s="204"/>
      <c r="K112" s="212"/>
      <c r="L112" s="205"/>
      <c r="M112" s="205"/>
      <c r="N112" s="205"/>
      <c r="O112" s="205"/>
      <c r="P112" s="205"/>
      <c r="Q112" s="205"/>
      <c r="R112" s="205"/>
      <c r="S112" s="205"/>
      <c r="T112" s="205"/>
      <c r="U112" s="205"/>
      <c r="V112" s="205"/>
      <c r="W112" s="205"/>
      <c r="X112" s="205"/>
      <c r="Y112" s="205"/>
      <c r="Z112" s="205"/>
      <c r="AA112" s="205"/>
      <c r="AB112" s="205"/>
      <c r="AC112" s="205"/>
      <c r="AD112" s="205"/>
      <c r="AE112" s="205"/>
      <c r="AF112" s="205"/>
      <c r="AG112" s="205"/>
      <c r="AH112" s="205"/>
      <c r="AI112" s="205"/>
      <c r="AJ112" s="205"/>
      <c r="AK112" s="205"/>
      <c r="AL112" s="205"/>
      <c r="AM112" s="205"/>
    </row>
    <row r="113" spans="1:39" x14ac:dyDescent="0.35">
      <c r="A113" s="201"/>
      <c r="B113" s="204"/>
      <c r="C113" s="205"/>
      <c r="D113" s="205"/>
      <c r="E113" s="204"/>
      <c r="F113" s="205"/>
      <c r="G113" s="205"/>
      <c r="H113" s="206"/>
      <c r="I113" s="205"/>
      <c r="J113" s="204"/>
      <c r="K113" s="212"/>
      <c r="L113" s="205"/>
      <c r="M113" s="205"/>
      <c r="N113" s="205"/>
      <c r="O113" s="205"/>
      <c r="P113" s="205"/>
      <c r="Q113" s="205"/>
      <c r="R113" s="205"/>
      <c r="S113" s="205"/>
      <c r="T113" s="205"/>
      <c r="U113" s="205"/>
      <c r="V113" s="205"/>
      <c r="W113" s="205"/>
      <c r="X113" s="205"/>
      <c r="Y113" s="205"/>
      <c r="Z113" s="205"/>
      <c r="AA113" s="205"/>
      <c r="AB113" s="205"/>
      <c r="AC113" s="205"/>
      <c r="AD113" s="205"/>
      <c r="AE113" s="205"/>
      <c r="AF113" s="205"/>
      <c r="AG113" s="205"/>
      <c r="AH113" s="205"/>
      <c r="AI113" s="205"/>
      <c r="AJ113" s="205"/>
      <c r="AK113" s="205"/>
      <c r="AL113" s="205"/>
      <c r="AM113" s="205"/>
    </row>
    <row r="114" spans="1:39" x14ac:dyDescent="0.35">
      <c r="A114" s="201"/>
      <c r="B114" s="204"/>
      <c r="C114" s="205"/>
      <c r="D114" s="205"/>
      <c r="E114" s="204"/>
      <c r="F114" s="205"/>
      <c r="G114" s="205"/>
      <c r="H114" s="206"/>
      <c r="I114" s="205"/>
      <c r="J114" s="204"/>
      <c r="K114" s="212"/>
      <c r="L114" s="205"/>
      <c r="M114" s="205"/>
      <c r="N114" s="205"/>
      <c r="O114" s="205"/>
      <c r="P114" s="205"/>
      <c r="Q114" s="205"/>
      <c r="R114" s="205"/>
      <c r="S114" s="205"/>
      <c r="T114" s="205"/>
      <c r="U114" s="205"/>
      <c r="V114" s="205"/>
      <c r="W114" s="205"/>
      <c r="X114" s="205"/>
      <c r="Y114" s="205"/>
      <c r="Z114" s="205"/>
      <c r="AA114" s="205"/>
      <c r="AB114" s="205"/>
      <c r="AC114" s="205"/>
      <c r="AD114" s="205"/>
      <c r="AE114" s="205"/>
      <c r="AF114" s="205"/>
      <c r="AG114" s="205"/>
      <c r="AH114" s="205"/>
      <c r="AI114" s="205"/>
      <c r="AJ114" s="205"/>
      <c r="AK114" s="205"/>
      <c r="AL114" s="205"/>
      <c r="AM114" s="205"/>
    </row>
    <row r="131" spans="17:18" x14ac:dyDescent="0.35">
      <c r="Q131" s="130"/>
      <c r="R131" s="130"/>
    </row>
    <row r="132" spans="17:18" x14ac:dyDescent="0.35">
      <c r="Q132" s="130"/>
      <c r="R132" s="130"/>
    </row>
    <row r="133" spans="17:18" x14ac:dyDescent="0.35">
      <c r="Q133" s="130"/>
      <c r="R133" s="130"/>
    </row>
    <row r="134" spans="17:18" x14ac:dyDescent="0.35">
      <c r="Q134" s="130"/>
      <c r="R134" s="130"/>
    </row>
    <row r="135" spans="17:18" x14ac:dyDescent="0.35">
      <c r="Q135" s="130"/>
      <c r="R135" s="130"/>
    </row>
    <row r="136" spans="17:18" x14ac:dyDescent="0.35">
      <c r="Q136" s="130"/>
      <c r="R136" s="130"/>
    </row>
    <row r="137" spans="17:18" x14ac:dyDescent="0.35">
      <c r="Q137" s="130"/>
      <c r="R137" s="130"/>
    </row>
    <row r="138" spans="17:18" x14ac:dyDescent="0.35">
      <c r="Q138" s="130"/>
      <c r="R138" s="130"/>
    </row>
    <row r="139" spans="17:18" x14ac:dyDescent="0.35">
      <c r="Q139" s="130"/>
      <c r="R139" s="130"/>
    </row>
    <row r="140" spans="17:18" x14ac:dyDescent="0.35">
      <c r="Q140" s="130"/>
      <c r="R140" s="130"/>
    </row>
    <row r="141" spans="17:18" x14ac:dyDescent="0.35">
      <c r="Q141" s="130"/>
      <c r="R141" s="130"/>
    </row>
    <row r="142" spans="17:18" x14ac:dyDescent="0.35">
      <c r="Q142" s="130"/>
      <c r="R142" s="130"/>
    </row>
    <row r="143" spans="17:18" x14ac:dyDescent="0.35">
      <c r="Q143" s="130"/>
      <c r="R143" s="130"/>
    </row>
    <row r="144" spans="17:18" x14ac:dyDescent="0.35">
      <c r="Q144" s="130"/>
      <c r="R144" s="130"/>
    </row>
    <row r="145" spans="17:18" x14ac:dyDescent="0.35">
      <c r="Q145" s="130"/>
      <c r="R145" s="130"/>
    </row>
    <row r="146" spans="17:18" x14ac:dyDescent="0.35">
      <c r="Q146" s="130"/>
      <c r="R146" s="130"/>
    </row>
    <row r="147" spans="17:18" x14ac:dyDescent="0.35">
      <c r="Q147" s="130"/>
      <c r="R147" s="130"/>
    </row>
    <row r="148" spans="17:18" x14ac:dyDescent="0.35">
      <c r="Q148" s="130"/>
      <c r="R148" s="130"/>
    </row>
    <row r="149" spans="17:18" x14ac:dyDescent="0.35">
      <c r="Q149" s="130"/>
      <c r="R149" s="130"/>
    </row>
    <row r="150" spans="17:18" x14ac:dyDescent="0.35">
      <c r="Q150" s="130"/>
      <c r="R150" s="130"/>
    </row>
    <row r="151" spans="17:18" x14ac:dyDescent="0.35">
      <c r="Q151" s="130"/>
      <c r="R151" s="130"/>
    </row>
    <row r="152" spans="17:18" x14ac:dyDescent="0.35">
      <c r="Q152" s="130"/>
      <c r="R152" s="130"/>
    </row>
    <row r="153" spans="17:18" x14ac:dyDescent="0.35">
      <c r="Q153" s="130"/>
      <c r="R153" s="130"/>
    </row>
    <row r="154" spans="17:18" x14ac:dyDescent="0.35">
      <c r="Q154" s="130"/>
      <c r="R154" s="130"/>
    </row>
    <row r="155" spans="17:18" x14ac:dyDescent="0.35">
      <c r="Q155" s="130"/>
      <c r="R155" s="130"/>
    </row>
    <row r="156" spans="17:18" x14ac:dyDescent="0.35">
      <c r="Q156" s="130"/>
      <c r="R156" s="130"/>
    </row>
    <row r="157" spans="17:18" x14ac:dyDescent="0.35">
      <c r="Q157" s="130"/>
      <c r="R157" s="130"/>
    </row>
    <row r="158" spans="17:18" x14ac:dyDescent="0.35">
      <c r="Q158" s="130"/>
      <c r="R158" s="130"/>
    </row>
    <row r="159" spans="17:18" x14ac:dyDescent="0.35">
      <c r="Q159" s="130"/>
      <c r="R159" s="130"/>
    </row>
    <row r="160" spans="17:18" x14ac:dyDescent="0.35">
      <c r="Q160" s="130"/>
      <c r="R160" s="130"/>
    </row>
    <row r="161" spans="17:18" x14ac:dyDescent="0.35">
      <c r="Q161" s="130"/>
      <c r="R161" s="130"/>
    </row>
    <row r="162" spans="17:18" x14ac:dyDescent="0.35">
      <c r="Q162" s="130"/>
      <c r="R162" s="130"/>
    </row>
    <row r="163" spans="17:18" x14ac:dyDescent="0.35">
      <c r="Q163" s="130"/>
      <c r="R163" s="130"/>
    </row>
    <row r="164" spans="17:18" x14ac:dyDescent="0.35">
      <c r="Q164" s="130"/>
      <c r="R164" s="130"/>
    </row>
    <row r="165" spans="17:18" x14ac:dyDescent="0.35">
      <c r="Q165" s="130"/>
      <c r="R165" s="130"/>
    </row>
    <row r="166" spans="17:18" x14ac:dyDescent="0.35">
      <c r="Q166" s="130"/>
      <c r="R166" s="130"/>
    </row>
    <row r="167" spans="17:18" x14ac:dyDescent="0.35">
      <c r="Q167" s="130"/>
      <c r="R167" s="130"/>
    </row>
    <row r="168" spans="17:18" x14ac:dyDescent="0.35">
      <c r="Q168" s="130"/>
      <c r="R168" s="130"/>
    </row>
    <row r="169" spans="17:18" x14ac:dyDescent="0.35">
      <c r="Q169" s="130"/>
      <c r="R169" s="130"/>
    </row>
    <row r="170" spans="17:18" x14ac:dyDescent="0.35">
      <c r="Q170" s="130"/>
      <c r="R170" s="130"/>
    </row>
    <row r="171" spans="17:18" x14ac:dyDescent="0.35">
      <c r="Q171" s="130"/>
      <c r="R171" s="130"/>
    </row>
    <row r="172" spans="17:18" x14ac:dyDescent="0.35">
      <c r="Q172" s="130"/>
      <c r="R172" s="130"/>
    </row>
    <row r="173" spans="17:18" x14ac:dyDescent="0.35">
      <c r="Q173" s="130"/>
      <c r="R173" s="130"/>
    </row>
    <row r="174" spans="17:18" x14ac:dyDescent="0.35">
      <c r="Q174" s="130"/>
      <c r="R174" s="130"/>
    </row>
    <row r="175" spans="17:18" x14ac:dyDescent="0.35">
      <c r="Q175" s="130"/>
      <c r="R175" s="130"/>
    </row>
    <row r="176" spans="17:18" x14ac:dyDescent="0.35">
      <c r="Q176" s="130"/>
      <c r="R176" s="130"/>
    </row>
    <row r="177" spans="17:18" x14ac:dyDescent="0.35">
      <c r="Q177" s="130"/>
      <c r="R177" s="130"/>
    </row>
    <row r="178" spans="17:18" x14ac:dyDescent="0.35">
      <c r="Q178" s="130"/>
      <c r="R178" s="130"/>
    </row>
    <row r="179" spans="17:18" x14ac:dyDescent="0.35">
      <c r="Q179" s="130"/>
      <c r="R179" s="130"/>
    </row>
    <row r="180" spans="17:18" x14ac:dyDescent="0.35">
      <c r="Q180" s="130"/>
      <c r="R180" s="130"/>
    </row>
    <row r="181" spans="17:18" x14ac:dyDescent="0.35">
      <c r="Q181" s="130"/>
      <c r="R181" s="130"/>
    </row>
    <row r="182" spans="17:18" x14ac:dyDescent="0.35">
      <c r="Q182" s="130"/>
      <c r="R182" s="130"/>
    </row>
    <row r="183" spans="17:18" x14ac:dyDescent="0.35">
      <c r="Q183" s="130"/>
      <c r="R183" s="130"/>
    </row>
    <row r="184" spans="17:18" x14ac:dyDescent="0.35">
      <c r="Q184" s="130"/>
      <c r="R184" s="130"/>
    </row>
    <row r="185" spans="17:18" x14ac:dyDescent="0.35">
      <c r="Q185" s="130"/>
      <c r="R185" s="130"/>
    </row>
    <row r="186" spans="17:18" x14ac:dyDescent="0.35">
      <c r="Q186" s="130"/>
      <c r="R186" s="130"/>
    </row>
    <row r="187" spans="17:18" x14ac:dyDescent="0.35">
      <c r="Q187" s="130"/>
      <c r="R187" s="130"/>
    </row>
    <row r="188" spans="17:18" x14ac:dyDescent="0.35">
      <c r="Q188" s="130"/>
      <c r="R188" s="130"/>
    </row>
    <row r="189" spans="17:18" x14ac:dyDescent="0.35">
      <c r="Q189" s="130"/>
      <c r="R189" s="130"/>
    </row>
    <row r="190" spans="17:18" x14ac:dyDescent="0.35">
      <c r="Q190" s="130"/>
      <c r="R190" s="130"/>
    </row>
    <row r="191" spans="17:18" x14ac:dyDescent="0.35">
      <c r="Q191" s="130"/>
      <c r="R191" s="130"/>
    </row>
    <row r="192" spans="17:18" x14ac:dyDescent="0.35">
      <c r="Q192" s="130"/>
      <c r="R192" s="130"/>
    </row>
    <row r="193" spans="17:18" x14ac:dyDescent="0.35">
      <c r="Q193" s="130"/>
      <c r="R193" s="130"/>
    </row>
    <row r="194" spans="17:18" x14ac:dyDescent="0.35">
      <c r="Q194" s="130"/>
      <c r="R194" s="130"/>
    </row>
    <row r="195" spans="17:18" x14ac:dyDescent="0.35">
      <c r="Q195" s="130"/>
      <c r="R195" s="130"/>
    </row>
    <row r="196" spans="17:18" x14ac:dyDescent="0.35">
      <c r="Q196" s="130"/>
      <c r="R196" s="130"/>
    </row>
    <row r="197" spans="17:18" x14ac:dyDescent="0.35">
      <c r="Q197" s="130"/>
      <c r="R197" s="130"/>
    </row>
    <row r="198" spans="17:18" x14ac:dyDescent="0.35">
      <c r="Q198" s="130"/>
      <c r="R198" s="130"/>
    </row>
    <row r="199" spans="17:18" x14ac:dyDescent="0.35">
      <c r="Q199" s="130"/>
      <c r="R199" s="130"/>
    </row>
    <row r="200" spans="17:18" x14ac:dyDescent="0.35">
      <c r="Q200" s="130"/>
      <c r="R200" s="130"/>
    </row>
    <row r="201" spans="17:18" x14ac:dyDescent="0.35">
      <c r="Q201" s="130"/>
      <c r="R201" s="130"/>
    </row>
    <row r="202" spans="17:18" x14ac:dyDescent="0.35">
      <c r="Q202" s="130"/>
      <c r="R202" s="130"/>
    </row>
    <row r="203" spans="17:18" x14ac:dyDescent="0.35">
      <c r="Q203" s="130"/>
      <c r="R203" s="130"/>
    </row>
    <row r="204" spans="17:18" x14ac:dyDescent="0.35">
      <c r="Q204" s="130"/>
      <c r="R204" s="130"/>
    </row>
    <row r="205" spans="17:18" x14ac:dyDescent="0.35">
      <c r="Q205" s="130"/>
      <c r="R205" s="130"/>
    </row>
    <row r="206" spans="17:18" x14ac:dyDescent="0.35">
      <c r="Q206" s="130"/>
      <c r="R206" s="130"/>
    </row>
    <row r="207" spans="17:18" x14ac:dyDescent="0.35">
      <c r="Q207" s="130"/>
      <c r="R207" s="130"/>
    </row>
    <row r="208" spans="17:18" x14ac:dyDescent="0.35">
      <c r="Q208" s="130"/>
      <c r="R208" s="130"/>
    </row>
    <row r="209" spans="17:18" x14ac:dyDescent="0.35">
      <c r="Q209" s="130"/>
      <c r="R209" s="130"/>
    </row>
    <row r="210" spans="17:18" x14ac:dyDescent="0.35">
      <c r="Q210" s="130"/>
      <c r="R210" s="130"/>
    </row>
    <row r="211" spans="17:18" x14ac:dyDescent="0.35">
      <c r="Q211" s="130"/>
      <c r="R211" s="130"/>
    </row>
    <row r="212" spans="17:18" x14ac:dyDescent="0.35">
      <c r="Q212" s="130"/>
      <c r="R212" s="130"/>
    </row>
    <row r="213" spans="17:18" x14ac:dyDescent="0.35">
      <c r="Q213" s="130"/>
      <c r="R213" s="130"/>
    </row>
    <row r="214" spans="17:18" x14ac:dyDescent="0.35">
      <c r="Q214" s="130"/>
      <c r="R214" s="130"/>
    </row>
    <row r="215" spans="17:18" x14ac:dyDescent="0.35">
      <c r="Q215" s="130"/>
      <c r="R215" s="130"/>
    </row>
    <row r="216" spans="17:18" x14ac:dyDescent="0.35">
      <c r="Q216" s="130"/>
      <c r="R216" s="130"/>
    </row>
    <row r="217" spans="17:18" x14ac:dyDescent="0.35">
      <c r="Q217" s="130"/>
      <c r="R217" s="130"/>
    </row>
    <row r="218" spans="17:18" x14ac:dyDescent="0.35">
      <c r="Q218" s="130"/>
      <c r="R218" s="130"/>
    </row>
    <row r="219" spans="17:18" x14ac:dyDescent="0.35">
      <c r="Q219" s="130"/>
      <c r="R219" s="130"/>
    </row>
    <row r="220" spans="17:18" x14ac:dyDescent="0.35">
      <c r="Q220" s="130"/>
      <c r="R220" s="130"/>
    </row>
    <row r="221" spans="17:18" x14ac:dyDescent="0.35">
      <c r="Q221" s="130"/>
      <c r="R221" s="130"/>
    </row>
    <row r="222" spans="17:18" x14ac:dyDescent="0.35">
      <c r="Q222" s="130"/>
      <c r="R222" s="130"/>
    </row>
    <row r="223" spans="17:18" x14ac:dyDescent="0.35">
      <c r="Q223" s="130"/>
      <c r="R223" s="130"/>
    </row>
    <row r="224" spans="17:18" x14ac:dyDescent="0.35">
      <c r="Q224" s="130"/>
      <c r="R224" s="130"/>
    </row>
    <row r="225" spans="17:18" x14ac:dyDescent="0.35">
      <c r="Q225" s="130"/>
      <c r="R225" s="130"/>
    </row>
    <row r="226" spans="17:18" x14ac:dyDescent="0.35">
      <c r="Q226" s="130"/>
      <c r="R226" s="130"/>
    </row>
    <row r="227" spans="17:18" x14ac:dyDescent="0.35">
      <c r="Q227" s="130"/>
      <c r="R227" s="130"/>
    </row>
    <row r="228" spans="17:18" x14ac:dyDescent="0.35">
      <c r="Q228" s="130"/>
      <c r="R228" s="130"/>
    </row>
    <row r="229" spans="17:18" x14ac:dyDescent="0.35">
      <c r="Q229" s="130"/>
      <c r="R229" s="130"/>
    </row>
    <row r="230" spans="17:18" x14ac:dyDescent="0.35">
      <c r="Q230" s="130"/>
      <c r="R230" s="130"/>
    </row>
    <row r="231" spans="17:18" x14ac:dyDescent="0.35">
      <c r="Q231" s="130"/>
      <c r="R231" s="130"/>
    </row>
    <row r="232" spans="17:18" x14ac:dyDescent="0.35">
      <c r="Q232" s="130"/>
      <c r="R232" s="130"/>
    </row>
    <row r="233" spans="17:18" x14ac:dyDescent="0.35">
      <c r="Q233" s="130"/>
      <c r="R233" s="130"/>
    </row>
    <row r="234" spans="17:18" x14ac:dyDescent="0.35">
      <c r="Q234" s="130"/>
      <c r="R234" s="130"/>
    </row>
    <row r="235" spans="17:18" x14ac:dyDescent="0.35">
      <c r="Q235" s="130"/>
      <c r="R235" s="130"/>
    </row>
    <row r="236" spans="17:18" x14ac:dyDescent="0.35">
      <c r="Q236" s="130"/>
      <c r="R236" s="130"/>
    </row>
    <row r="237" spans="17:18" x14ac:dyDescent="0.35">
      <c r="Q237" s="130"/>
      <c r="R237" s="130"/>
    </row>
    <row r="238" spans="17:18" x14ac:dyDescent="0.35">
      <c r="Q238" s="130"/>
      <c r="R238" s="130"/>
    </row>
    <row r="239" spans="17:18" x14ac:dyDescent="0.35">
      <c r="Q239" s="130"/>
      <c r="R239" s="130"/>
    </row>
    <row r="240" spans="17:18" x14ac:dyDescent="0.35">
      <c r="Q240" s="130"/>
      <c r="R240" s="130"/>
    </row>
    <row r="241" spans="17:18" x14ac:dyDescent="0.35">
      <c r="Q241" s="130"/>
      <c r="R241" s="130"/>
    </row>
    <row r="242" spans="17:18" x14ac:dyDescent="0.35">
      <c r="Q242" s="130"/>
      <c r="R242" s="130"/>
    </row>
    <row r="243" spans="17:18" x14ac:dyDescent="0.35">
      <c r="Q243" s="130"/>
      <c r="R243" s="130"/>
    </row>
    <row r="244" spans="17:18" x14ac:dyDescent="0.35">
      <c r="Q244" s="130"/>
      <c r="R244" s="130"/>
    </row>
    <row r="245" spans="17:18" x14ac:dyDescent="0.35">
      <c r="Q245" s="130"/>
      <c r="R245" s="130"/>
    </row>
    <row r="246" spans="17:18" x14ac:dyDescent="0.35">
      <c r="Q246" s="130"/>
      <c r="R246" s="130"/>
    </row>
    <row r="247" spans="17:18" x14ac:dyDescent="0.35">
      <c r="Q247" s="130"/>
      <c r="R247" s="130"/>
    </row>
    <row r="248" spans="17:18" x14ac:dyDescent="0.35">
      <c r="Q248" s="130"/>
      <c r="R248" s="130"/>
    </row>
    <row r="249" spans="17:18" x14ac:dyDescent="0.35">
      <c r="Q249" s="130"/>
      <c r="R249" s="130"/>
    </row>
    <row r="250" spans="17:18" x14ac:dyDescent="0.35">
      <c r="Q250" s="130"/>
      <c r="R250" s="130"/>
    </row>
    <row r="251" spans="17:18" x14ac:dyDescent="0.35">
      <c r="Q251" s="130"/>
      <c r="R251" s="130"/>
    </row>
    <row r="252" spans="17:18" x14ac:dyDescent="0.35">
      <c r="Q252" s="130"/>
      <c r="R252" s="130"/>
    </row>
    <row r="253" spans="17:18" x14ac:dyDescent="0.35">
      <c r="Q253" s="130"/>
      <c r="R253" s="130"/>
    </row>
    <row r="254" spans="17:18" x14ac:dyDescent="0.35">
      <c r="Q254" s="130"/>
      <c r="R254" s="130"/>
    </row>
    <row r="255" spans="17:18" x14ac:dyDescent="0.35">
      <c r="Q255" s="130"/>
      <c r="R255" s="130"/>
    </row>
    <row r="256" spans="17:18" x14ac:dyDescent="0.35">
      <c r="Q256" s="130"/>
      <c r="R256" s="130"/>
    </row>
    <row r="257" spans="17:18" x14ac:dyDescent="0.35">
      <c r="Q257" s="130"/>
      <c r="R257" s="130"/>
    </row>
    <row r="258" spans="17:18" x14ac:dyDescent="0.35">
      <c r="Q258" s="130"/>
      <c r="R258" s="130"/>
    </row>
    <row r="259" spans="17:18" x14ac:dyDescent="0.35">
      <c r="Q259" s="130"/>
      <c r="R259" s="130"/>
    </row>
    <row r="260" spans="17:18" x14ac:dyDescent="0.35">
      <c r="Q260" s="130"/>
      <c r="R260" s="130"/>
    </row>
    <row r="261" spans="17:18" x14ac:dyDescent="0.35">
      <c r="Q261" s="130"/>
      <c r="R261" s="130"/>
    </row>
    <row r="262" spans="17:18" x14ac:dyDescent="0.35">
      <c r="Q262" s="130"/>
      <c r="R262" s="130"/>
    </row>
    <row r="263" spans="17:18" x14ac:dyDescent="0.35">
      <c r="Q263" s="130"/>
      <c r="R263" s="130"/>
    </row>
    <row r="264" spans="17:18" x14ac:dyDescent="0.35">
      <c r="Q264" s="130"/>
      <c r="R264" s="130"/>
    </row>
    <row r="265" spans="17:18" x14ac:dyDescent="0.35">
      <c r="Q265" s="130"/>
      <c r="R265" s="130"/>
    </row>
    <row r="266" spans="17:18" x14ac:dyDescent="0.35">
      <c r="Q266" s="130"/>
      <c r="R266" s="130"/>
    </row>
    <row r="267" spans="17:18" x14ac:dyDescent="0.35">
      <c r="Q267" s="130"/>
      <c r="R267" s="130"/>
    </row>
    <row r="268" spans="17:18" x14ac:dyDescent="0.35">
      <c r="Q268" s="130"/>
      <c r="R268" s="130"/>
    </row>
    <row r="269" spans="17:18" x14ac:dyDescent="0.35">
      <c r="Q269" s="130"/>
      <c r="R269" s="130"/>
    </row>
    <row r="270" spans="17:18" x14ac:dyDescent="0.35">
      <c r="Q270" s="130"/>
      <c r="R270" s="130"/>
    </row>
    <row r="271" spans="17:18" x14ac:dyDescent="0.35">
      <c r="Q271" s="130"/>
      <c r="R271" s="130"/>
    </row>
    <row r="272" spans="17:18" x14ac:dyDescent="0.35">
      <c r="Q272" s="130"/>
      <c r="R272" s="130"/>
    </row>
    <row r="273" spans="17:18" x14ac:dyDescent="0.35">
      <c r="Q273" s="130"/>
      <c r="R273" s="130"/>
    </row>
    <row r="274" spans="17:18" x14ac:dyDescent="0.35">
      <c r="Q274" s="130"/>
      <c r="R274" s="130"/>
    </row>
    <row r="275" spans="17:18" x14ac:dyDescent="0.35">
      <c r="Q275" s="130"/>
      <c r="R275" s="130"/>
    </row>
    <row r="276" spans="17:18" x14ac:dyDescent="0.35">
      <c r="Q276" s="130"/>
      <c r="R276" s="130"/>
    </row>
    <row r="277" spans="17:18" x14ac:dyDescent="0.35">
      <c r="Q277" s="130"/>
      <c r="R277" s="130"/>
    </row>
    <row r="278" spans="17:18" x14ac:dyDescent="0.35">
      <c r="Q278" s="130"/>
      <c r="R278" s="130"/>
    </row>
    <row r="279" spans="17:18" x14ac:dyDescent="0.35">
      <c r="Q279" s="130"/>
      <c r="R279" s="130"/>
    </row>
    <row r="280" spans="17:18" x14ac:dyDescent="0.35">
      <c r="Q280" s="130"/>
      <c r="R280" s="130"/>
    </row>
    <row r="281" spans="17:18" x14ac:dyDescent="0.35">
      <c r="Q281" s="130"/>
      <c r="R281" s="130"/>
    </row>
    <row r="282" spans="17:18" x14ac:dyDescent="0.35">
      <c r="Q282" s="130"/>
      <c r="R282" s="130"/>
    </row>
    <row r="283" spans="17:18" x14ac:dyDescent="0.35">
      <c r="Q283" s="130"/>
      <c r="R283" s="130"/>
    </row>
    <row r="284" spans="17:18" x14ac:dyDescent="0.35">
      <c r="Q284" s="130"/>
      <c r="R284" s="130"/>
    </row>
    <row r="285" spans="17:18" x14ac:dyDescent="0.35">
      <c r="Q285" s="130"/>
      <c r="R285" s="130"/>
    </row>
    <row r="286" spans="17:18" x14ac:dyDescent="0.35">
      <c r="Q286" s="130"/>
      <c r="R286" s="130"/>
    </row>
    <row r="287" spans="17:18" x14ac:dyDescent="0.35">
      <c r="Q287" s="130"/>
      <c r="R287" s="130"/>
    </row>
    <row r="288" spans="17:18" x14ac:dyDescent="0.35">
      <c r="Q288" s="130"/>
      <c r="R288" s="130"/>
    </row>
    <row r="289" spans="17:18" x14ac:dyDescent="0.35">
      <c r="Q289" s="130"/>
      <c r="R289" s="130"/>
    </row>
    <row r="290" spans="17:18" x14ac:dyDescent="0.35">
      <c r="Q290" s="130"/>
      <c r="R290" s="130"/>
    </row>
    <row r="291" spans="17:18" x14ac:dyDescent="0.35">
      <c r="Q291" s="130"/>
      <c r="R291" s="130"/>
    </row>
    <row r="292" spans="17:18" x14ac:dyDescent="0.35">
      <c r="Q292" s="130"/>
      <c r="R292" s="130"/>
    </row>
    <row r="293" spans="17:18" x14ac:dyDescent="0.35">
      <c r="Q293" s="130"/>
      <c r="R293" s="130"/>
    </row>
    <row r="294" spans="17:18" x14ac:dyDescent="0.35">
      <c r="Q294" s="130"/>
      <c r="R294" s="130"/>
    </row>
    <row r="295" spans="17:18" x14ac:dyDescent="0.35">
      <c r="Q295" s="130"/>
      <c r="R295" s="130"/>
    </row>
    <row r="296" spans="17:18" x14ac:dyDescent="0.35">
      <c r="Q296" s="130"/>
      <c r="R296" s="130"/>
    </row>
    <row r="297" spans="17:18" x14ac:dyDescent="0.35">
      <c r="Q297" s="130"/>
      <c r="R297" s="130"/>
    </row>
    <row r="298" spans="17:18" x14ac:dyDescent="0.35">
      <c r="Q298" s="130"/>
      <c r="R298" s="130"/>
    </row>
    <row r="299" spans="17:18" x14ac:dyDescent="0.35">
      <c r="Q299" s="130"/>
      <c r="R299" s="130"/>
    </row>
    <row r="300" spans="17:18" x14ac:dyDescent="0.35">
      <c r="Q300" s="130"/>
      <c r="R300" s="130"/>
    </row>
    <row r="301" spans="17:18" x14ac:dyDescent="0.35">
      <c r="Q301" s="130"/>
      <c r="R301" s="130"/>
    </row>
    <row r="302" spans="17:18" x14ac:dyDescent="0.35">
      <c r="Q302" s="130"/>
      <c r="R302" s="130"/>
    </row>
    <row r="303" spans="17:18" x14ac:dyDescent="0.35">
      <c r="Q303" s="130"/>
      <c r="R303" s="130"/>
    </row>
    <row r="304" spans="17:18" x14ac:dyDescent="0.35">
      <c r="Q304" s="130"/>
      <c r="R304" s="130"/>
    </row>
    <row r="305" spans="17:18" x14ac:dyDescent="0.35">
      <c r="Q305" s="130"/>
      <c r="R305" s="130"/>
    </row>
    <row r="306" spans="17:18" x14ac:dyDescent="0.35">
      <c r="Q306" s="130"/>
      <c r="R306" s="130"/>
    </row>
    <row r="307" spans="17:18" x14ac:dyDescent="0.35">
      <c r="Q307" s="130"/>
      <c r="R307" s="130"/>
    </row>
    <row r="308" spans="17:18" x14ac:dyDescent="0.35">
      <c r="Q308" s="130"/>
      <c r="R308" s="130"/>
    </row>
    <row r="309" spans="17:18" x14ac:dyDescent="0.35">
      <c r="Q309" s="130"/>
      <c r="R309" s="130"/>
    </row>
    <row r="310" spans="17:18" x14ac:dyDescent="0.35">
      <c r="Q310" s="130"/>
      <c r="R310" s="130"/>
    </row>
    <row r="311" spans="17:18" x14ac:dyDescent="0.35">
      <c r="Q311" s="130"/>
      <c r="R311" s="130"/>
    </row>
    <row r="312" spans="17:18" x14ac:dyDescent="0.35">
      <c r="Q312" s="130"/>
      <c r="R312" s="130"/>
    </row>
    <row r="313" spans="17:18" x14ac:dyDescent="0.35">
      <c r="Q313" s="130"/>
      <c r="R313" s="130"/>
    </row>
    <row r="314" spans="17:18" x14ac:dyDescent="0.35">
      <c r="Q314" s="130"/>
      <c r="R314" s="130"/>
    </row>
    <row r="315" spans="17:18" x14ac:dyDescent="0.35">
      <c r="Q315" s="130"/>
      <c r="R315" s="130"/>
    </row>
    <row r="316" spans="17:18" x14ac:dyDescent="0.35">
      <c r="Q316" s="130"/>
      <c r="R316" s="130"/>
    </row>
    <row r="317" spans="17:18" x14ac:dyDescent="0.35">
      <c r="Q317" s="130"/>
      <c r="R317" s="130"/>
    </row>
    <row r="318" spans="17:18" x14ac:dyDescent="0.35">
      <c r="Q318" s="130"/>
      <c r="R318" s="130"/>
    </row>
    <row r="319" spans="17:18" x14ac:dyDescent="0.35">
      <c r="Q319" s="130"/>
      <c r="R319" s="130"/>
    </row>
    <row r="320" spans="17:18" x14ac:dyDescent="0.35">
      <c r="Q320" s="130"/>
      <c r="R320" s="130"/>
    </row>
    <row r="321" spans="17:18" x14ac:dyDescent="0.35">
      <c r="Q321" s="130"/>
      <c r="R321" s="130"/>
    </row>
    <row r="322" spans="17:18" x14ac:dyDescent="0.35">
      <c r="Q322" s="130"/>
      <c r="R322" s="130"/>
    </row>
    <row r="323" spans="17:18" x14ac:dyDescent="0.35">
      <c r="Q323" s="130"/>
      <c r="R323" s="130"/>
    </row>
    <row r="324" spans="17:18" x14ac:dyDescent="0.35">
      <c r="Q324" s="130"/>
      <c r="R324" s="130"/>
    </row>
    <row r="325" spans="17:18" x14ac:dyDescent="0.35">
      <c r="Q325" s="130"/>
      <c r="R325" s="130"/>
    </row>
    <row r="326" spans="17:18" x14ac:dyDescent="0.35">
      <c r="Q326" s="130"/>
      <c r="R326" s="130"/>
    </row>
    <row r="327" spans="17:18" x14ac:dyDescent="0.35">
      <c r="Q327" s="130"/>
      <c r="R327" s="130"/>
    </row>
    <row r="328" spans="17:18" x14ac:dyDescent="0.35">
      <c r="Q328" s="130"/>
      <c r="R328" s="130"/>
    </row>
    <row r="329" spans="17:18" x14ac:dyDescent="0.35">
      <c r="Q329" s="130"/>
      <c r="R329" s="130"/>
    </row>
    <row r="330" spans="17:18" x14ac:dyDescent="0.35">
      <c r="Q330" s="130"/>
      <c r="R330" s="130"/>
    </row>
    <row r="331" spans="17:18" x14ac:dyDescent="0.35">
      <c r="Q331" s="130"/>
      <c r="R331" s="130"/>
    </row>
    <row r="332" spans="17:18" x14ac:dyDescent="0.35">
      <c r="Q332" s="130"/>
      <c r="R332" s="130"/>
    </row>
    <row r="333" spans="17:18" x14ac:dyDescent="0.35">
      <c r="Q333" s="130"/>
      <c r="R333" s="130"/>
    </row>
    <row r="334" spans="17:18" x14ac:dyDescent="0.35">
      <c r="Q334" s="130"/>
      <c r="R334" s="130"/>
    </row>
    <row r="335" spans="17:18" x14ac:dyDescent="0.35">
      <c r="Q335" s="130"/>
      <c r="R335" s="130"/>
    </row>
    <row r="336" spans="17:18" x14ac:dyDescent="0.35">
      <c r="Q336" s="130"/>
      <c r="R336" s="130"/>
    </row>
    <row r="337" spans="17:18" x14ac:dyDescent="0.35">
      <c r="Q337" s="130"/>
      <c r="R337" s="130"/>
    </row>
    <row r="338" spans="17:18" x14ac:dyDescent="0.35">
      <c r="Q338" s="130"/>
      <c r="R338" s="130"/>
    </row>
    <row r="339" spans="17:18" x14ac:dyDescent="0.35">
      <c r="Q339" s="130"/>
      <c r="R339" s="130"/>
    </row>
    <row r="340" spans="17:18" x14ac:dyDescent="0.35">
      <c r="Q340" s="130"/>
      <c r="R340" s="130"/>
    </row>
    <row r="341" spans="17:18" x14ac:dyDescent="0.35">
      <c r="Q341" s="130"/>
      <c r="R341" s="130"/>
    </row>
    <row r="342" spans="17:18" x14ac:dyDescent="0.35">
      <c r="Q342" s="130"/>
      <c r="R342" s="130"/>
    </row>
    <row r="343" spans="17:18" x14ac:dyDescent="0.35">
      <c r="Q343" s="130"/>
      <c r="R343" s="130"/>
    </row>
    <row r="344" spans="17:18" x14ac:dyDescent="0.35">
      <c r="Q344" s="130"/>
      <c r="R344" s="130"/>
    </row>
    <row r="345" spans="17:18" x14ac:dyDescent="0.35">
      <c r="Q345" s="130"/>
      <c r="R345" s="130"/>
    </row>
    <row r="346" spans="17:18" x14ac:dyDescent="0.35">
      <c r="Q346" s="130"/>
      <c r="R346" s="130"/>
    </row>
    <row r="347" spans="17:18" x14ac:dyDescent="0.35">
      <c r="Q347" s="130"/>
      <c r="R347" s="130"/>
    </row>
    <row r="348" spans="17:18" x14ac:dyDescent="0.35">
      <c r="Q348" s="130"/>
      <c r="R348" s="130"/>
    </row>
    <row r="349" spans="17:18" x14ac:dyDescent="0.35">
      <c r="Q349" s="130"/>
      <c r="R349" s="130"/>
    </row>
    <row r="350" spans="17:18" x14ac:dyDescent="0.35">
      <c r="Q350" s="130"/>
      <c r="R350" s="130"/>
    </row>
    <row r="351" spans="17:18" x14ac:dyDescent="0.35">
      <c r="Q351" s="130"/>
      <c r="R351" s="130"/>
    </row>
    <row r="352" spans="17:18" x14ac:dyDescent="0.35">
      <c r="Q352" s="130"/>
      <c r="R352" s="130"/>
    </row>
    <row r="353" spans="17:18" x14ac:dyDescent="0.35">
      <c r="Q353" s="130"/>
      <c r="R353" s="130"/>
    </row>
    <row r="354" spans="17:18" x14ac:dyDescent="0.35">
      <c r="Q354" s="130"/>
      <c r="R354" s="130"/>
    </row>
    <row r="355" spans="17:18" x14ac:dyDescent="0.35">
      <c r="Q355" s="130"/>
      <c r="R355" s="130"/>
    </row>
    <row r="356" spans="17:18" x14ac:dyDescent="0.35">
      <c r="Q356" s="130"/>
      <c r="R356" s="130"/>
    </row>
    <row r="357" spans="17:18" x14ac:dyDescent="0.35">
      <c r="Q357" s="130"/>
      <c r="R357" s="130"/>
    </row>
    <row r="358" spans="17:18" x14ac:dyDescent="0.35">
      <c r="Q358" s="130"/>
      <c r="R358" s="130"/>
    </row>
    <row r="359" spans="17:18" x14ac:dyDescent="0.35">
      <c r="Q359" s="130"/>
      <c r="R359" s="130"/>
    </row>
    <row r="360" spans="17:18" x14ac:dyDescent="0.35">
      <c r="Q360" s="130"/>
      <c r="R360" s="130"/>
    </row>
    <row r="361" spans="17:18" x14ac:dyDescent="0.35">
      <c r="Q361" s="130"/>
      <c r="R361" s="130"/>
    </row>
    <row r="362" spans="17:18" x14ac:dyDescent="0.35">
      <c r="Q362" s="130"/>
      <c r="R362" s="130"/>
    </row>
    <row r="363" spans="17:18" x14ac:dyDescent="0.35">
      <c r="Q363" s="130"/>
      <c r="R363" s="130"/>
    </row>
    <row r="364" spans="17:18" x14ac:dyDescent="0.35">
      <c r="Q364" s="130"/>
      <c r="R364" s="130"/>
    </row>
    <row r="365" spans="17:18" x14ac:dyDescent="0.35">
      <c r="Q365" s="130"/>
      <c r="R365" s="130"/>
    </row>
    <row r="366" spans="17:18" x14ac:dyDescent="0.35">
      <c r="Q366" s="130"/>
      <c r="R366" s="130"/>
    </row>
    <row r="367" spans="17:18" x14ac:dyDescent="0.35">
      <c r="Q367" s="130"/>
      <c r="R367" s="130"/>
    </row>
    <row r="368" spans="17:18" x14ac:dyDescent="0.35">
      <c r="Q368" s="130"/>
      <c r="R368" s="130"/>
    </row>
    <row r="369" spans="17:18" x14ac:dyDescent="0.35">
      <c r="Q369" s="130"/>
      <c r="R369" s="130"/>
    </row>
    <row r="370" spans="17:18" x14ac:dyDescent="0.35">
      <c r="Q370" s="130"/>
      <c r="R370" s="130"/>
    </row>
    <row r="371" spans="17:18" x14ac:dyDescent="0.35">
      <c r="Q371" s="130"/>
      <c r="R371" s="130"/>
    </row>
    <row r="372" spans="17:18" x14ac:dyDescent="0.35">
      <c r="Q372" s="130"/>
      <c r="R372" s="130"/>
    </row>
    <row r="373" spans="17:18" x14ac:dyDescent="0.35">
      <c r="Q373" s="130"/>
      <c r="R373" s="130"/>
    </row>
    <row r="374" spans="17:18" x14ac:dyDescent="0.35">
      <c r="Q374" s="130"/>
      <c r="R374" s="130"/>
    </row>
    <row r="375" spans="17:18" x14ac:dyDescent="0.35">
      <c r="Q375" s="130"/>
      <c r="R375" s="130"/>
    </row>
    <row r="376" spans="17:18" x14ac:dyDescent="0.35">
      <c r="Q376" s="130"/>
      <c r="R376" s="130"/>
    </row>
    <row r="377" spans="17:18" x14ac:dyDescent="0.35">
      <c r="Q377" s="130"/>
      <c r="R377" s="130"/>
    </row>
    <row r="378" spans="17:18" x14ac:dyDescent="0.35">
      <c r="Q378" s="130"/>
      <c r="R378" s="130"/>
    </row>
    <row r="379" spans="17:18" x14ac:dyDescent="0.35">
      <c r="Q379" s="130"/>
      <c r="R379" s="130"/>
    </row>
    <row r="380" spans="17:18" x14ac:dyDescent="0.35">
      <c r="Q380" s="130"/>
      <c r="R380" s="130"/>
    </row>
    <row r="381" spans="17:18" x14ac:dyDescent="0.35">
      <c r="Q381" s="130"/>
      <c r="R381" s="130"/>
    </row>
    <row r="382" spans="17:18" x14ac:dyDescent="0.35">
      <c r="Q382" s="130"/>
      <c r="R382" s="130"/>
    </row>
    <row r="383" spans="17:18" x14ac:dyDescent="0.35">
      <c r="Q383" s="130"/>
      <c r="R383" s="130"/>
    </row>
    <row r="384" spans="17:18" x14ac:dyDescent="0.35">
      <c r="Q384" s="130"/>
      <c r="R384" s="130"/>
    </row>
    <row r="385" spans="17:18" x14ac:dyDescent="0.35">
      <c r="Q385" s="130"/>
      <c r="R385" s="130"/>
    </row>
    <row r="386" spans="17:18" x14ac:dyDescent="0.35">
      <c r="Q386" s="130"/>
      <c r="R386" s="130"/>
    </row>
    <row r="387" spans="17:18" x14ac:dyDescent="0.35">
      <c r="Q387" s="130"/>
      <c r="R387" s="130"/>
    </row>
    <row r="388" spans="17:18" x14ac:dyDescent="0.35">
      <c r="Q388" s="130"/>
      <c r="R388" s="130"/>
    </row>
    <row r="389" spans="17:18" x14ac:dyDescent="0.35">
      <c r="Q389" s="130"/>
      <c r="R389" s="130"/>
    </row>
    <row r="390" spans="17:18" x14ac:dyDescent="0.35">
      <c r="Q390" s="130"/>
      <c r="R390" s="130"/>
    </row>
    <row r="391" spans="17:18" x14ac:dyDescent="0.35">
      <c r="Q391" s="130"/>
      <c r="R391" s="130"/>
    </row>
    <row r="392" spans="17:18" x14ac:dyDescent="0.35">
      <c r="Q392" s="130"/>
      <c r="R392" s="130"/>
    </row>
    <row r="393" spans="17:18" x14ac:dyDescent="0.35">
      <c r="Q393" s="130"/>
      <c r="R393" s="130"/>
    </row>
    <row r="394" spans="17:18" x14ac:dyDescent="0.35">
      <c r="Q394" s="130"/>
      <c r="R394" s="130"/>
    </row>
    <row r="395" spans="17:18" x14ac:dyDescent="0.35">
      <c r="Q395" s="130"/>
      <c r="R395" s="130"/>
    </row>
    <row r="396" spans="17:18" x14ac:dyDescent="0.35">
      <c r="Q396" s="130"/>
      <c r="R396" s="130"/>
    </row>
    <row r="397" spans="17:18" x14ac:dyDescent="0.35">
      <c r="Q397" s="130"/>
      <c r="R397" s="130"/>
    </row>
    <row r="398" spans="17:18" x14ac:dyDescent="0.35">
      <c r="Q398" s="130"/>
      <c r="R398" s="130"/>
    </row>
    <row r="399" spans="17:18" x14ac:dyDescent="0.35">
      <c r="Q399" s="130"/>
      <c r="R399" s="130"/>
    </row>
    <row r="400" spans="17:18" x14ac:dyDescent="0.35">
      <c r="Q400" s="130"/>
      <c r="R400" s="130"/>
    </row>
    <row r="401" spans="17:18" x14ac:dyDescent="0.35">
      <c r="Q401" s="130"/>
      <c r="R401" s="130"/>
    </row>
    <row r="402" spans="17:18" x14ac:dyDescent="0.35">
      <c r="Q402" s="130"/>
      <c r="R402" s="130"/>
    </row>
    <row r="403" spans="17:18" x14ac:dyDescent="0.35">
      <c r="Q403" s="130"/>
      <c r="R403" s="130"/>
    </row>
    <row r="404" spans="17:18" x14ac:dyDescent="0.35">
      <c r="Q404" s="130"/>
      <c r="R404" s="130"/>
    </row>
    <row r="405" spans="17:18" x14ac:dyDescent="0.35">
      <c r="Q405" s="130"/>
      <c r="R405" s="130"/>
    </row>
    <row r="406" spans="17:18" x14ac:dyDescent="0.35">
      <c r="Q406" s="130"/>
      <c r="R406" s="130"/>
    </row>
    <row r="407" spans="17:18" x14ac:dyDescent="0.35">
      <c r="Q407" s="130"/>
      <c r="R407" s="130"/>
    </row>
    <row r="408" spans="17:18" x14ac:dyDescent="0.35">
      <c r="Q408" s="130"/>
      <c r="R408" s="130"/>
    </row>
    <row r="409" spans="17:18" x14ac:dyDescent="0.35">
      <c r="Q409" s="130"/>
      <c r="R409" s="130"/>
    </row>
    <row r="410" spans="17:18" x14ac:dyDescent="0.35">
      <c r="Q410" s="130"/>
      <c r="R410" s="130"/>
    </row>
    <row r="411" spans="17:18" x14ac:dyDescent="0.35">
      <c r="Q411" s="130"/>
      <c r="R411" s="130"/>
    </row>
    <row r="412" spans="17:18" x14ac:dyDescent="0.35">
      <c r="Q412" s="130"/>
      <c r="R412" s="130"/>
    </row>
    <row r="413" spans="17:18" x14ac:dyDescent="0.35">
      <c r="Q413" s="130"/>
      <c r="R413" s="130"/>
    </row>
    <row r="414" spans="17:18" x14ac:dyDescent="0.35">
      <c r="Q414" s="130"/>
      <c r="R414" s="130"/>
    </row>
    <row r="415" spans="17:18" x14ac:dyDescent="0.35">
      <c r="Q415" s="130"/>
      <c r="R415" s="130"/>
    </row>
    <row r="416" spans="17:18" x14ac:dyDescent="0.35">
      <c r="Q416" s="130"/>
      <c r="R416" s="130"/>
    </row>
    <row r="417" spans="17:18" x14ac:dyDescent="0.35">
      <c r="Q417" s="130"/>
      <c r="R417" s="130"/>
    </row>
    <row r="418" spans="17:18" x14ac:dyDescent="0.35">
      <c r="Q418" s="130"/>
      <c r="R418" s="130"/>
    </row>
    <row r="419" spans="17:18" x14ac:dyDescent="0.35">
      <c r="Q419" s="130"/>
      <c r="R419" s="130"/>
    </row>
    <row r="420" spans="17:18" x14ac:dyDescent="0.35">
      <c r="Q420" s="130"/>
      <c r="R420" s="130"/>
    </row>
    <row r="421" spans="17:18" x14ac:dyDescent="0.35">
      <c r="Q421" s="130"/>
      <c r="R421" s="130"/>
    </row>
    <row r="422" spans="17:18" x14ac:dyDescent="0.35">
      <c r="Q422" s="130"/>
      <c r="R422" s="130"/>
    </row>
    <row r="423" spans="17:18" x14ac:dyDescent="0.35">
      <c r="Q423" s="130"/>
      <c r="R423" s="130"/>
    </row>
    <row r="424" spans="17:18" x14ac:dyDescent="0.35">
      <c r="Q424" s="130"/>
      <c r="R424" s="130"/>
    </row>
    <row r="425" spans="17:18" x14ac:dyDescent="0.35">
      <c r="Q425" s="130"/>
      <c r="R425" s="130"/>
    </row>
    <row r="426" spans="17:18" x14ac:dyDescent="0.35">
      <c r="Q426" s="130"/>
      <c r="R426" s="130"/>
    </row>
    <row r="427" spans="17:18" x14ac:dyDescent="0.35">
      <c r="Q427" s="130"/>
      <c r="R427" s="130"/>
    </row>
    <row r="428" spans="17:18" x14ac:dyDescent="0.35">
      <c r="Q428" s="130"/>
      <c r="R428" s="130"/>
    </row>
    <row r="429" spans="17:18" x14ac:dyDescent="0.35">
      <c r="Q429" s="130"/>
      <c r="R429" s="130"/>
    </row>
    <row r="430" spans="17:18" x14ac:dyDescent="0.35">
      <c r="Q430" s="130"/>
      <c r="R430" s="130"/>
    </row>
    <row r="431" spans="17:18" x14ac:dyDescent="0.35">
      <c r="Q431" s="130"/>
      <c r="R431" s="130"/>
    </row>
    <row r="432" spans="17:18" x14ac:dyDescent="0.35">
      <c r="Q432" s="130"/>
      <c r="R432" s="130"/>
    </row>
    <row r="433" spans="17:18" x14ac:dyDescent="0.35">
      <c r="Q433" s="130"/>
      <c r="R433" s="130"/>
    </row>
    <row r="434" spans="17:18" x14ac:dyDescent="0.35">
      <c r="Q434" s="130"/>
      <c r="R434" s="130"/>
    </row>
    <row r="435" spans="17:18" x14ac:dyDescent="0.35">
      <c r="Q435" s="130"/>
      <c r="R435" s="130"/>
    </row>
    <row r="436" spans="17:18" x14ac:dyDescent="0.35">
      <c r="Q436" s="130"/>
      <c r="R436" s="130"/>
    </row>
    <row r="437" spans="17:18" x14ac:dyDescent="0.35">
      <c r="Q437" s="130"/>
      <c r="R437" s="130"/>
    </row>
    <row r="438" spans="17:18" x14ac:dyDescent="0.35">
      <c r="Q438" s="130"/>
      <c r="R438" s="130"/>
    </row>
    <row r="439" spans="17:18" x14ac:dyDescent="0.35">
      <c r="Q439" s="130"/>
      <c r="R439" s="130"/>
    </row>
    <row r="440" spans="17:18" x14ac:dyDescent="0.35">
      <c r="Q440" s="130"/>
      <c r="R440" s="130"/>
    </row>
    <row r="441" spans="17:18" x14ac:dyDescent="0.35">
      <c r="Q441" s="130"/>
      <c r="R441" s="130"/>
    </row>
    <row r="442" spans="17:18" x14ac:dyDescent="0.35">
      <c r="Q442" s="130"/>
      <c r="R442" s="130"/>
    </row>
    <row r="443" spans="17:18" x14ac:dyDescent="0.35">
      <c r="Q443" s="130"/>
      <c r="R443" s="130"/>
    </row>
    <row r="444" spans="17:18" x14ac:dyDescent="0.35">
      <c r="Q444" s="130"/>
      <c r="R444" s="130"/>
    </row>
    <row r="445" spans="17:18" x14ac:dyDescent="0.35">
      <c r="Q445" s="130"/>
      <c r="R445" s="130"/>
    </row>
    <row r="446" spans="17:18" x14ac:dyDescent="0.35">
      <c r="Q446" s="130"/>
      <c r="R446" s="130"/>
    </row>
    <row r="447" spans="17:18" x14ac:dyDescent="0.35">
      <c r="Q447" s="130"/>
      <c r="R447" s="130"/>
    </row>
    <row r="448" spans="17:18" x14ac:dyDescent="0.35">
      <c r="Q448" s="130"/>
      <c r="R448" s="130"/>
    </row>
    <row r="449" spans="17:18" x14ac:dyDescent="0.35">
      <c r="Q449" s="130"/>
      <c r="R449" s="130"/>
    </row>
    <row r="450" spans="17:18" x14ac:dyDescent="0.35">
      <c r="Q450" s="130"/>
      <c r="R450" s="130"/>
    </row>
    <row r="451" spans="17:18" x14ac:dyDescent="0.35">
      <c r="Q451" s="130"/>
      <c r="R451" s="130"/>
    </row>
    <row r="452" spans="17:18" x14ac:dyDescent="0.35">
      <c r="Q452" s="130"/>
      <c r="R452" s="130"/>
    </row>
    <row r="453" spans="17:18" x14ac:dyDescent="0.35">
      <c r="Q453" s="130"/>
      <c r="R453" s="130"/>
    </row>
    <row r="454" spans="17:18" x14ac:dyDescent="0.35">
      <c r="Q454" s="130"/>
      <c r="R454" s="130"/>
    </row>
    <row r="455" spans="17:18" x14ac:dyDescent="0.35">
      <c r="Q455" s="130"/>
      <c r="R455" s="130"/>
    </row>
    <row r="456" spans="17:18" x14ac:dyDescent="0.35">
      <c r="Q456" s="130"/>
      <c r="R456" s="130"/>
    </row>
    <row r="457" spans="17:18" x14ac:dyDescent="0.35">
      <c r="Q457" s="130"/>
      <c r="R457" s="130"/>
    </row>
    <row r="458" spans="17:18" x14ac:dyDescent="0.35">
      <c r="Q458" s="130"/>
      <c r="R458" s="130"/>
    </row>
    <row r="459" spans="17:18" x14ac:dyDescent="0.35">
      <c r="Q459" s="130"/>
      <c r="R459" s="130"/>
    </row>
    <row r="460" spans="17:18" x14ac:dyDescent="0.35">
      <c r="Q460" s="130"/>
      <c r="R460" s="130"/>
    </row>
    <row r="461" spans="17:18" x14ac:dyDescent="0.35">
      <c r="Q461" s="130"/>
      <c r="R461" s="130"/>
    </row>
    <row r="462" spans="17:18" x14ac:dyDescent="0.35">
      <c r="Q462" s="130"/>
      <c r="R462" s="130"/>
    </row>
    <row r="463" spans="17:18" x14ac:dyDescent="0.35">
      <c r="Q463" s="130"/>
      <c r="R463" s="130"/>
    </row>
    <row r="464" spans="17:18" x14ac:dyDescent="0.35">
      <c r="Q464" s="130"/>
      <c r="R464" s="130"/>
    </row>
    <row r="465" spans="17:18" x14ac:dyDescent="0.35">
      <c r="Q465" s="130"/>
      <c r="R465" s="130"/>
    </row>
    <row r="466" spans="17:18" x14ac:dyDescent="0.35">
      <c r="Q466" s="130"/>
      <c r="R466" s="130"/>
    </row>
    <row r="467" spans="17:18" x14ac:dyDescent="0.35">
      <c r="Q467" s="130"/>
      <c r="R467" s="130"/>
    </row>
    <row r="468" spans="17:18" x14ac:dyDescent="0.35">
      <c r="Q468" s="130"/>
      <c r="R468" s="130"/>
    </row>
    <row r="469" spans="17:18" x14ac:dyDescent="0.35">
      <c r="Q469" s="130"/>
      <c r="R469" s="130"/>
    </row>
    <row r="470" spans="17:18" x14ac:dyDescent="0.35">
      <c r="Q470" s="130"/>
      <c r="R470" s="130"/>
    </row>
    <row r="471" spans="17:18" x14ac:dyDescent="0.35">
      <c r="Q471" s="130"/>
      <c r="R471" s="130"/>
    </row>
    <row r="472" spans="17:18" x14ac:dyDescent="0.35">
      <c r="Q472" s="130"/>
      <c r="R472" s="130"/>
    </row>
    <row r="473" spans="17:18" x14ac:dyDescent="0.35">
      <c r="Q473" s="130"/>
      <c r="R473" s="130"/>
    </row>
    <row r="474" spans="17:18" x14ac:dyDescent="0.35">
      <c r="Q474" s="130"/>
      <c r="R474" s="130"/>
    </row>
    <row r="475" spans="17:18" x14ac:dyDescent="0.35">
      <c r="Q475" s="130"/>
      <c r="R475" s="130"/>
    </row>
    <row r="476" spans="17:18" x14ac:dyDescent="0.35">
      <c r="Q476" s="130"/>
      <c r="R476" s="130"/>
    </row>
    <row r="477" spans="17:18" x14ac:dyDescent="0.35">
      <c r="Q477" s="130"/>
      <c r="R477" s="130"/>
    </row>
    <row r="478" spans="17:18" x14ac:dyDescent="0.35">
      <c r="Q478" s="130"/>
      <c r="R478" s="130"/>
    </row>
    <row r="479" spans="17:18" x14ac:dyDescent="0.35">
      <c r="Q479" s="130"/>
      <c r="R479" s="130"/>
    </row>
    <row r="480" spans="17:18" x14ac:dyDescent="0.35">
      <c r="Q480" s="130"/>
      <c r="R480" s="130"/>
    </row>
    <row r="481" spans="17:18" x14ac:dyDescent="0.35">
      <c r="Q481" s="130"/>
      <c r="R481" s="130"/>
    </row>
    <row r="482" spans="17:18" x14ac:dyDescent="0.35">
      <c r="Q482" s="130"/>
      <c r="R482" s="130"/>
    </row>
    <row r="483" spans="17:18" x14ac:dyDescent="0.35">
      <c r="Q483" s="130"/>
      <c r="R483" s="130"/>
    </row>
    <row r="484" spans="17:18" x14ac:dyDescent="0.35">
      <c r="Q484" s="130"/>
      <c r="R484" s="130"/>
    </row>
    <row r="485" spans="17:18" x14ac:dyDescent="0.35">
      <c r="Q485" s="130"/>
      <c r="R485" s="130"/>
    </row>
    <row r="486" spans="17:18" x14ac:dyDescent="0.35">
      <c r="Q486" s="130"/>
      <c r="R486" s="130"/>
    </row>
    <row r="487" spans="17:18" x14ac:dyDescent="0.35">
      <c r="Q487" s="130"/>
      <c r="R487" s="130"/>
    </row>
    <row r="488" spans="17:18" x14ac:dyDescent="0.35">
      <c r="Q488" s="130"/>
      <c r="R488" s="130"/>
    </row>
    <row r="489" spans="17:18" x14ac:dyDescent="0.35">
      <c r="Q489" s="130"/>
      <c r="R489" s="130"/>
    </row>
    <row r="490" spans="17:18" x14ac:dyDescent="0.35">
      <c r="Q490" s="130"/>
      <c r="R490" s="130"/>
    </row>
    <row r="491" spans="17:18" x14ac:dyDescent="0.35">
      <c r="Q491" s="130"/>
      <c r="R491" s="130"/>
    </row>
    <row r="492" spans="17:18" x14ac:dyDescent="0.35">
      <c r="Q492" s="130"/>
      <c r="R492" s="130"/>
    </row>
    <row r="493" spans="17:18" x14ac:dyDescent="0.35">
      <c r="Q493" s="130"/>
      <c r="R493" s="130"/>
    </row>
    <row r="494" spans="17:18" x14ac:dyDescent="0.35">
      <c r="Q494" s="130"/>
      <c r="R494" s="130"/>
    </row>
    <row r="495" spans="17:18" x14ac:dyDescent="0.35">
      <c r="Q495" s="130"/>
      <c r="R495" s="130"/>
    </row>
    <row r="496" spans="17:18" x14ac:dyDescent="0.35">
      <c r="Q496" s="130"/>
      <c r="R496" s="130"/>
    </row>
    <row r="497" spans="17:18" x14ac:dyDescent="0.35">
      <c r="Q497" s="130"/>
      <c r="R497" s="130"/>
    </row>
    <row r="498" spans="17:18" x14ac:dyDescent="0.35">
      <c r="Q498" s="130"/>
      <c r="R498" s="130"/>
    </row>
    <row r="499" spans="17:18" x14ac:dyDescent="0.35">
      <c r="Q499" s="130"/>
      <c r="R499" s="130"/>
    </row>
    <row r="500" spans="17:18" x14ac:dyDescent="0.35">
      <c r="Q500" s="130"/>
      <c r="R500" s="130"/>
    </row>
    <row r="501" spans="17:18" x14ac:dyDescent="0.35">
      <c r="Q501" s="130"/>
      <c r="R501" s="130"/>
    </row>
    <row r="502" spans="17:18" x14ac:dyDescent="0.35">
      <c r="Q502" s="130"/>
      <c r="R502" s="130"/>
    </row>
    <row r="503" spans="17:18" x14ac:dyDescent="0.35">
      <c r="Q503" s="130"/>
      <c r="R503" s="130"/>
    </row>
    <row r="504" spans="17:18" x14ac:dyDescent="0.35">
      <c r="Q504" s="130"/>
      <c r="R504" s="130"/>
    </row>
    <row r="505" spans="17:18" x14ac:dyDescent="0.35">
      <c r="Q505" s="130"/>
      <c r="R505" s="130"/>
    </row>
    <row r="506" spans="17:18" x14ac:dyDescent="0.35">
      <c r="Q506" s="130"/>
      <c r="R506" s="130"/>
    </row>
    <row r="507" spans="17:18" x14ac:dyDescent="0.35">
      <c r="Q507" s="130"/>
      <c r="R507" s="130"/>
    </row>
    <row r="508" spans="17:18" x14ac:dyDescent="0.35">
      <c r="Q508" s="130"/>
      <c r="R508" s="130"/>
    </row>
    <row r="509" spans="17:18" x14ac:dyDescent="0.35">
      <c r="Q509" s="130"/>
      <c r="R509" s="130"/>
    </row>
    <row r="510" spans="17:18" x14ac:dyDescent="0.35">
      <c r="Q510" s="130"/>
      <c r="R510" s="130"/>
    </row>
    <row r="511" spans="17:18" x14ac:dyDescent="0.35">
      <c r="Q511" s="130"/>
      <c r="R511" s="130"/>
    </row>
    <row r="512" spans="17:18" x14ac:dyDescent="0.35">
      <c r="Q512" s="130"/>
      <c r="R512" s="130"/>
    </row>
    <row r="513" spans="17:18" x14ac:dyDescent="0.35">
      <c r="Q513" s="130"/>
      <c r="R513" s="130"/>
    </row>
    <row r="514" spans="17:18" x14ac:dyDescent="0.35">
      <c r="Q514" s="130"/>
      <c r="R514" s="130"/>
    </row>
    <row r="515" spans="17:18" x14ac:dyDescent="0.35">
      <c r="Q515" s="130"/>
      <c r="R515" s="130"/>
    </row>
    <row r="516" spans="17:18" x14ac:dyDescent="0.35">
      <c r="Q516" s="130"/>
      <c r="R516" s="130"/>
    </row>
    <row r="517" spans="17:18" x14ac:dyDescent="0.35">
      <c r="Q517" s="130"/>
      <c r="R517" s="130"/>
    </row>
    <row r="518" spans="17:18" x14ac:dyDescent="0.35">
      <c r="Q518" s="130"/>
      <c r="R518" s="130"/>
    </row>
    <row r="519" spans="17:18" x14ac:dyDescent="0.35">
      <c r="Q519" s="130"/>
      <c r="R519" s="130"/>
    </row>
    <row r="520" spans="17:18" x14ac:dyDescent="0.35">
      <c r="Q520" s="130"/>
      <c r="R520" s="130"/>
    </row>
    <row r="521" spans="17:18" x14ac:dyDescent="0.35">
      <c r="Q521" s="130"/>
      <c r="R521" s="130"/>
    </row>
    <row r="522" spans="17:18" x14ac:dyDescent="0.35">
      <c r="Q522" s="130"/>
      <c r="R522" s="130"/>
    </row>
    <row r="523" spans="17:18" x14ac:dyDescent="0.35">
      <c r="Q523" s="130"/>
      <c r="R523" s="130"/>
    </row>
    <row r="524" spans="17:18" x14ac:dyDescent="0.35">
      <c r="Q524" s="130"/>
      <c r="R524" s="130"/>
    </row>
    <row r="525" spans="17:18" x14ac:dyDescent="0.35">
      <c r="Q525" s="130"/>
      <c r="R525" s="130"/>
    </row>
    <row r="526" spans="17:18" x14ac:dyDescent="0.35">
      <c r="Q526" s="130"/>
      <c r="R526" s="130"/>
    </row>
    <row r="527" spans="17:18" x14ac:dyDescent="0.35">
      <c r="Q527" s="130"/>
      <c r="R527" s="130"/>
    </row>
    <row r="528" spans="17:18" x14ac:dyDescent="0.35">
      <c r="Q528" s="130"/>
      <c r="R528" s="130"/>
    </row>
    <row r="529" spans="17:18" x14ac:dyDescent="0.35">
      <c r="Q529" s="130"/>
      <c r="R529" s="130"/>
    </row>
    <row r="530" spans="17:18" x14ac:dyDescent="0.35">
      <c r="Q530" s="130"/>
      <c r="R530" s="130"/>
    </row>
    <row r="531" spans="17:18" x14ac:dyDescent="0.35">
      <c r="Q531" s="130"/>
      <c r="R531" s="130"/>
    </row>
    <row r="532" spans="17:18" x14ac:dyDescent="0.35">
      <c r="Q532" s="130"/>
      <c r="R532" s="130"/>
    </row>
    <row r="533" spans="17:18" x14ac:dyDescent="0.35">
      <c r="Q533" s="130"/>
      <c r="R533" s="130"/>
    </row>
    <row r="534" spans="17:18" x14ac:dyDescent="0.35">
      <c r="Q534" s="130"/>
      <c r="R534" s="130"/>
    </row>
    <row r="535" spans="17:18" x14ac:dyDescent="0.35">
      <c r="Q535" s="130"/>
      <c r="R535" s="130"/>
    </row>
    <row r="536" spans="17:18" x14ac:dyDescent="0.35">
      <c r="Q536" s="130"/>
      <c r="R536" s="130"/>
    </row>
    <row r="537" spans="17:18" x14ac:dyDescent="0.35">
      <c r="Q537" s="130"/>
      <c r="R537" s="130"/>
    </row>
    <row r="538" spans="17:18" x14ac:dyDescent="0.35">
      <c r="Q538" s="130"/>
      <c r="R538" s="130"/>
    </row>
    <row r="539" spans="17:18" x14ac:dyDescent="0.35">
      <c r="Q539" s="130"/>
      <c r="R539" s="130"/>
    </row>
    <row r="540" spans="17:18" x14ac:dyDescent="0.35">
      <c r="Q540" s="130"/>
      <c r="R540" s="130"/>
    </row>
    <row r="541" spans="17:18" x14ac:dyDescent="0.35">
      <c r="Q541" s="130"/>
      <c r="R541" s="130"/>
    </row>
    <row r="542" spans="17:18" x14ac:dyDescent="0.35">
      <c r="Q542" s="130"/>
      <c r="R542" s="130"/>
    </row>
    <row r="543" spans="17:18" x14ac:dyDescent="0.35">
      <c r="Q543" s="130"/>
      <c r="R543" s="130"/>
    </row>
    <row r="544" spans="17:18" x14ac:dyDescent="0.35">
      <c r="Q544" s="130"/>
      <c r="R544" s="130"/>
    </row>
    <row r="545" spans="17:18" x14ac:dyDescent="0.35">
      <c r="Q545" s="130"/>
      <c r="R545" s="130"/>
    </row>
    <row r="546" spans="17:18" x14ac:dyDescent="0.35">
      <c r="Q546" s="130"/>
      <c r="R546" s="130"/>
    </row>
    <row r="547" spans="17:18" x14ac:dyDescent="0.35">
      <c r="Q547" s="130"/>
      <c r="R547" s="130"/>
    </row>
    <row r="548" spans="17:18" x14ac:dyDescent="0.35">
      <c r="Q548" s="130"/>
      <c r="R548" s="130"/>
    </row>
    <row r="549" spans="17:18" x14ac:dyDescent="0.35">
      <c r="Q549" s="130"/>
      <c r="R549" s="130"/>
    </row>
    <row r="550" spans="17:18" x14ac:dyDescent="0.35">
      <c r="Q550" s="130"/>
      <c r="R550" s="130"/>
    </row>
    <row r="551" spans="17:18" x14ac:dyDescent="0.35">
      <c r="Q551" s="130"/>
      <c r="R551" s="130"/>
    </row>
    <row r="552" spans="17:18" x14ac:dyDescent="0.35">
      <c r="Q552" s="130"/>
      <c r="R552" s="130"/>
    </row>
    <row r="553" spans="17:18" x14ac:dyDescent="0.35">
      <c r="Q553" s="130"/>
      <c r="R553" s="130"/>
    </row>
    <row r="554" spans="17:18" x14ac:dyDescent="0.35">
      <c r="Q554" s="130"/>
      <c r="R554" s="130"/>
    </row>
    <row r="555" spans="17:18" x14ac:dyDescent="0.35">
      <c r="Q555" s="130"/>
      <c r="R555" s="130"/>
    </row>
    <row r="556" spans="17:18" x14ac:dyDescent="0.35">
      <c r="Q556" s="130"/>
      <c r="R556" s="130"/>
    </row>
    <row r="557" spans="17:18" x14ac:dyDescent="0.35">
      <c r="Q557" s="130"/>
      <c r="R557" s="130"/>
    </row>
    <row r="558" spans="17:18" x14ac:dyDescent="0.35">
      <c r="Q558" s="130"/>
      <c r="R558" s="130"/>
    </row>
    <row r="559" spans="17:18" x14ac:dyDescent="0.35">
      <c r="Q559" s="130"/>
      <c r="R559" s="130"/>
    </row>
    <row r="560" spans="17:18" x14ac:dyDescent="0.35">
      <c r="Q560" s="130"/>
      <c r="R560" s="130"/>
    </row>
    <row r="561" spans="17:18" x14ac:dyDescent="0.35">
      <c r="Q561" s="130"/>
      <c r="R561" s="130"/>
    </row>
    <row r="562" spans="17:18" x14ac:dyDescent="0.35">
      <c r="Q562" s="130"/>
      <c r="R562" s="130"/>
    </row>
    <row r="563" spans="17:18" x14ac:dyDescent="0.35">
      <c r="Q563" s="130"/>
      <c r="R563" s="130"/>
    </row>
    <row r="564" spans="17:18" x14ac:dyDescent="0.35">
      <c r="Q564" s="130"/>
      <c r="R564" s="130"/>
    </row>
    <row r="565" spans="17:18" x14ac:dyDescent="0.35">
      <c r="Q565" s="130"/>
      <c r="R565" s="130"/>
    </row>
    <row r="566" spans="17:18" x14ac:dyDescent="0.35">
      <c r="Q566" s="130"/>
      <c r="R566" s="130"/>
    </row>
    <row r="567" spans="17:18" x14ac:dyDescent="0.35">
      <c r="Q567" s="130"/>
      <c r="R567" s="130"/>
    </row>
    <row r="568" spans="17:18" x14ac:dyDescent="0.35">
      <c r="Q568" s="130"/>
      <c r="R568" s="130"/>
    </row>
    <row r="569" spans="17:18" x14ac:dyDescent="0.35">
      <c r="Q569" s="130"/>
      <c r="R569" s="130"/>
    </row>
    <row r="570" spans="17:18" x14ac:dyDescent="0.35">
      <c r="Q570" s="130"/>
      <c r="R570" s="130"/>
    </row>
    <row r="571" spans="17:18" x14ac:dyDescent="0.35">
      <c r="Q571" s="130"/>
      <c r="R571" s="130"/>
    </row>
    <row r="572" spans="17:18" x14ac:dyDescent="0.35">
      <c r="Q572" s="130"/>
      <c r="R572" s="130"/>
    </row>
    <row r="573" spans="17:18" x14ac:dyDescent="0.35">
      <c r="Q573" s="130"/>
      <c r="R573" s="130"/>
    </row>
    <row r="574" spans="17:18" x14ac:dyDescent="0.35">
      <c r="Q574" s="130"/>
      <c r="R574" s="130"/>
    </row>
    <row r="575" spans="17:18" x14ac:dyDescent="0.35">
      <c r="Q575" s="130"/>
      <c r="R575" s="130"/>
    </row>
    <row r="576" spans="17:18" x14ac:dyDescent="0.35">
      <c r="Q576" s="130"/>
      <c r="R576" s="130"/>
    </row>
    <row r="577" spans="17:18" x14ac:dyDescent="0.35">
      <c r="Q577" s="130"/>
      <c r="R577" s="130"/>
    </row>
    <row r="578" spans="17:18" x14ac:dyDescent="0.35">
      <c r="Q578" s="130"/>
      <c r="R578" s="130"/>
    </row>
    <row r="579" spans="17:18" x14ac:dyDescent="0.35">
      <c r="Q579" s="130"/>
      <c r="R579" s="130"/>
    </row>
    <row r="580" spans="17:18" x14ac:dyDescent="0.35">
      <c r="Q580" s="130"/>
      <c r="R580" s="130"/>
    </row>
    <row r="581" spans="17:18" x14ac:dyDescent="0.35">
      <c r="Q581" s="130"/>
      <c r="R581" s="130"/>
    </row>
    <row r="582" spans="17:18" x14ac:dyDescent="0.35">
      <c r="Q582" s="130"/>
      <c r="R582" s="130"/>
    </row>
    <row r="583" spans="17:18" x14ac:dyDescent="0.35">
      <c r="Q583" s="130"/>
      <c r="R583" s="130"/>
    </row>
    <row r="584" spans="17:18" x14ac:dyDescent="0.35">
      <c r="Q584" s="130"/>
      <c r="R584" s="130"/>
    </row>
    <row r="585" spans="17:18" x14ac:dyDescent="0.35">
      <c r="Q585" s="130"/>
      <c r="R585" s="130"/>
    </row>
    <row r="586" spans="17:18" x14ac:dyDescent="0.35">
      <c r="Q586" s="130"/>
      <c r="R586" s="130"/>
    </row>
    <row r="587" spans="17:18" x14ac:dyDescent="0.35">
      <c r="Q587" s="130"/>
      <c r="R587" s="130"/>
    </row>
    <row r="588" spans="17:18" x14ac:dyDescent="0.35">
      <c r="Q588" s="130"/>
      <c r="R588" s="130"/>
    </row>
    <row r="589" spans="17:18" x14ac:dyDescent="0.35">
      <c r="Q589" s="130"/>
      <c r="R589" s="130"/>
    </row>
    <row r="590" spans="17:18" x14ac:dyDescent="0.35">
      <c r="Q590" s="130"/>
      <c r="R590" s="130"/>
    </row>
    <row r="591" spans="17:18" x14ac:dyDescent="0.35">
      <c r="Q591" s="130"/>
      <c r="R591" s="130"/>
    </row>
    <row r="592" spans="17:18" x14ac:dyDescent="0.35">
      <c r="Q592" s="130"/>
      <c r="R592" s="130"/>
    </row>
    <row r="593" spans="17:18" x14ac:dyDescent="0.35">
      <c r="Q593" s="130"/>
      <c r="R593" s="130"/>
    </row>
    <row r="594" spans="17:18" x14ac:dyDescent="0.35">
      <c r="Q594" s="130"/>
      <c r="R594" s="130"/>
    </row>
    <row r="595" spans="17:18" x14ac:dyDescent="0.35">
      <c r="Q595" s="130"/>
      <c r="R595" s="130"/>
    </row>
    <row r="596" spans="17:18" x14ac:dyDescent="0.35">
      <c r="Q596" s="130"/>
      <c r="R596" s="130"/>
    </row>
    <row r="597" spans="17:18" x14ac:dyDescent="0.35">
      <c r="Q597" s="130"/>
      <c r="R597" s="130"/>
    </row>
    <row r="598" spans="17:18" x14ac:dyDescent="0.35">
      <c r="Q598" s="130"/>
      <c r="R598" s="130"/>
    </row>
    <row r="599" spans="17:18" x14ac:dyDescent="0.35">
      <c r="Q599" s="130"/>
      <c r="R599" s="130"/>
    </row>
    <row r="600" spans="17:18" x14ac:dyDescent="0.35">
      <c r="Q600" s="130"/>
      <c r="R600" s="130"/>
    </row>
    <row r="601" spans="17:18" x14ac:dyDescent="0.35">
      <c r="Q601" s="130"/>
      <c r="R601" s="130"/>
    </row>
    <row r="602" spans="17:18" x14ac:dyDescent="0.35">
      <c r="Q602" s="130"/>
      <c r="R602" s="130"/>
    </row>
    <row r="603" spans="17:18" x14ac:dyDescent="0.35">
      <c r="Q603" s="130"/>
      <c r="R603" s="130"/>
    </row>
    <row r="604" spans="17:18" x14ac:dyDescent="0.35">
      <c r="Q604" s="130"/>
      <c r="R604" s="130"/>
    </row>
    <row r="605" spans="17:18" x14ac:dyDescent="0.35">
      <c r="Q605" s="130"/>
      <c r="R605" s="130"/>
    </row>
    <row r="606" spans="17:18" x14ac:dyDescent="0.35">
      <c r="Q606" s="130"/>
      <c r="R606" s="130"/>
    </row>
    <row r="607" spans="17:18" x14ac:dyDescent="0.35">
      <c r="Q607" s="130"/>
      <c r="R607" s="130"/>
    </row>
    <row r="608" spans="17:18" x14ac:dyDescent="0.35">
      <c r="Q608" s="130"/>
      <c r="R608" s="130"/>
    </row>
    <row r="609" spans="17:18" x14ac:dyDescent="0.35">
      <c r="Q609" s="130"/>
      <c r="R609" s="130"/>
    </row>
    <row r="610" spans="17:18" x14ac:dyDescent="0.35">
      <c r="Q610" s="130"/>
      <c r="R610" s="130"/>
    </row>
    <row r="611" spans="17:18" x14ac:dyDescent="0.35">
      <c r="Q611" s="130"/>
      <c r="R611" s="130"/>
    </row>
    <row r="612" spans="17:18" x14ac:dyDescent="0.35">
      <c r="Q612" s="130"/>
      <c r="R612" s="130"/>
    </row>
    <row r="613" spans="17:18" x14ac:dyDescent="0.35">
      <c r="Q613" s="130"/>
      <c r="R613" s="130"/>
    </row>
    <row r="614" spans="17:18" x14ac:dyDescent="0.35">
      <c r="Q614" s="130"/>
      <c r="R614" s="130"/>
    </row>
    <row r="615" spans="17:18" x14ac:dyDescent="0.35">
      <c r="Q615" s="130"/>
      <c r="R615" s="130"/>
    </row>
    <row r="616" spans="17:18" x14ac:dyDescent="0.35">
      <c r="Q616" s="130"/>
      <c r="R616" s="130"/>
    </row>
    <row r="617" spans="17:18" x14ac:dyDescent="0.35">
      <c r="Q617" s="130"/>
      <c r="R617" s="130"/>
    </row>
    <row r="618" spans="17:18" x14ac:dyDescent="0.35">
      <c r="Q618" s="130"/>
      <c r="R618" s="130"/>
    </row>
    <row r="619" spans="17:18" x14ac:dyDescent="0.35">
      <c r="Q619" s="130"/>
      <c r="R619" s="130"/>
    </row>
    <row r="620" spans="17:18" x14ac:dyDescent="0.35">
      <c r="Q620" s="130"/>
      <c r="R620" s="130"/>
    </row>
    <row r="621" spans="17:18" x14ac:dyDescent="0.35">
      <c r="Q621" s="130"/>
      <c r="R621" s="130"/>
    </row>
    <row r="622" spans="17:18" x14ac:dyDescent="0.35">
      <c r="Q622" s="130"/>
      <c r="R622" s="130"/>
    </row>
    <row r="623" spans="17:18" x14ac:dyDescent="0.35">
      <c r="Q623" s="130"/>
      <c r="R623" s="130"/>
    </row>
    <row r="624" spans="17:18" x14ac:dyDescent="0.35">
      <c r="Q624" s="130"/>
      <c r="R624" s="130"/>
    </row>
    <row r="625" spans="17:18" x14ac:dyDescent="0.35">
      <c r="Q625" s="130"/>
      <c r="R625" s="130"/>
    </row>
    <row r="626" spans="17:18" x14ac:dyDescent="0.35">
      <c r="Q626" s="130"/>
      <c r="R626" s="130"/>
    </row>
    <row r="627" spans="17:18" x14ac:dyDescent="0.35">
      <c r="Q627" s="130"/>
      <c r="R627" s="130"/>
    </row>
    <row r="628" spans="17:18" x14ac:dyDescent="0.35">
      <c r="Q628" s="130"/>
      <c r="R628" s="130"/>
    </row>
    <row r="629" spans="17:18" x14ac:dyDescent="0.35">
      <c r="Q629" s="130"/>
      <c r="R629" s="130"/>
    </row>
    <row r="630" spans="17:18" x14ac:dyDescent="0.35">
      <c r="Q630" s="130"/>
      <c r="R630" s="130"/>
    </row>
    <row r="631" spans="17:18" x14ac:dyDescent="0.35">
      <c r="Q631" s="130"/>
      <c r="R631" s="130"/>
    </row>
    <row r="632" spans="17:18" x14ac:dyDescent="0.35">
      <c r="Q632" s="130"/>
      <c r="R632" s="130"/>
    </row>
    <row r="633" spans="17:18" x14ac:dyDescent="0.35">
      <c r="Q633" s="130"/>
      <c r="R633" s="130"/>
    </row>
    <row r="634" spans="17:18" x14ac:dyDescent="0.35">
      <c r="Q634" s="130"/>
      <c r="R634" s="130"/>
    </row>
    <row r="635" spans="17:18" x14ac:dyDescent="0.35">
      <c r="Q635" s="130"/>
      <c r="R635" s="130"/>
    </row>
    <row r="636" spans="17:18" x14ac:dyDescent="0.35">
      <c r="Q636" s="130"/>
      <c r="R636" s="130"/>
    </row>
    <row r="637" spans="17:18" x14ac:dyDescent="0.35">
      <c r="Q637" s="130"/>
      <c r="R637" s="130"/>
    </row>
    <row r="638" spans="17:18" x14ac:dyDescent="0.35">
      <c r="Q638" s="130"/>
      <c r="R638" s="130"/>
    </row>
    <row r="639" spans="17:18" x14ac:dyDescent="0.35">
      <c r="Q639" s="130"/>
      <c r="R639" s="130"/>
    </row>
    <row r="640" spans="17:18" x14ac:dyDescent="0.35">
      <c r="Q640" s="130"/>
      <c r="R640" s="130"/>
    </row>
    <row r="641" spans="17:18" x14ac:dyDescent="0.35">
      <c r="Q641" s="130"/>
      <c r="R641" s="130"/>
    </row>
    <row r="642" spans="17:18" x14ac:dyDescent="0.35">
      <c r="Q642" s="130"/>
      <c r="R642" s="130"/>
    </row>
    <row r="643" spans="17:18" x14ac:dyDescent="0.35">
      <c r="Q643" s="130"/>
      <c r="R643" s="130"/>
    </row>
    <row r="644" spans="17:18" x14ac:dyDescent="0.35">
      <c r="Q644" s="130"/>
      <c r="R644" s="130"/>
    </row>
    <row r="645" spans="17:18" x14ac:dyDescent="0.35">
      <c r="Q645" s="130"/>
      <c r="R645" s="130"/>
    </row>
    <row r="646" spans="17:18" x14ac:dyDescent="0.35">
      <c r="Q646" s="130"/>
      <c r="R646" s="130"/>
    </row>
    <row r="647" spans="17:18" x14ac:dyDescent="0.35">
      <c r="Q647" s="130"/>
      <c r="R647" s="130"/>
    </row>
    <row r="648" spans="17:18" x14ac:dyDescent="0.35">
      <c r="Q648" s="130"/>
      <c r="R648" s="130"/>
    </row>
    <row r="649" spans="17:18" x14ac:dyDescent="0.35">
      <c r="Q649" s="130"/>
      <c r="R649" s="130"/>
    </row>
    <row r="650" spans="17:18" x14ac:dyDescent="0.35">
      <c r="Q650" s="130"/>
      <c r="R650" s="130"/>
    </row>
    <row r="651" spans="17:18" x14ac:dyDescent="0.35">
      <c r="Q651" s="130"/>
      <c r="R651" s="130"/>
    </row>
    <row r="652" spans="17:18" x14ac:dyDescent="0.35">
      <c r="Q652" s="130"/>
      <c r="R652" s="130"/>
    </row>
    <row r="653" spans="17:18" x14ac:dyDescent="0.35">
      <c r="Q653" s="130"/>
      <c r="R653" s="130"/>
    </row>
    <row r="654" spans="17:18" x14ac:dyDescent="0.35">
      <c r="Q654" s="130"/>
      <c r="R654" s="130"/>
    </row>
    <row r="655" spans="17:18" x14ac:dyDescent="0.35">
      <c r="Q655" s="130"/>
      <c r="R655" s="130"/>
    </row>
    <row r="656" spans="17:18" x14ac:dyDescent="0.35">
      <c r="Q656" s="130"/>
      <c r="R656" s="130"/>
    </row>
    <row r="657" spans="17:18" x14ac:dyDescent="0.35">
      <c r="Q657" s="130"/>
      <c r="R657" s="130"/>
    </row>
    <row r="658" spans="17:18" x14ac:dyDescent="0.35">
      <c r="Q658" s="130"/>
      <c r="R658" s="130"/>
    </row>
    <row r="659" spans="17:18" x14ac:dyDescent="0.35">
      <c r="Q659" s="130"/>
      <c r="R659" s="130"/>
    </row>
    <row r="660" spans="17:18" x14ac:dyDescent="0.35">
      <c r="Q660" s="130"/>
      <c r="R660" s="130"/>
    </row>
    <row r="661" spans="17:18" x14ac:dyDescent="0.35">
      <c r="Q661" s="130"/>
      <c r="R661" s="130"/>
    </row>
    <row r="662" spans="17:18" x14ac:dyDescent="0.35">
      <c r="Q662" s="130"/>
      <c r="R662" s="130"/>
    </row>
    <row r="663" spans="17:18" x14ac:dyDescent="0.35">
      <c r="Q663" s="130"/>
      <c r="R663" s="130"/>
    </row>
    <row r="664" spans="17:18" x14ac:dyDescent="0.35">
      <c r="Q664" s="130"/>
      <c r="R664" s="130"/>
    </row>
    <row r="665" spans="17:18" x14ac:dyDescent="0.35">
      <c r="Q665" s="130"/>
      <c r="R665" s="130"/>
    </row>
    <row r="666" spans="17:18" x14ac:dyDescent="0.35">
      <c r="Q666" s="130"/>
      <c r="R666" s="130"/>
    </row>
    <row r="667" spans="17:18" x14ac:dyDescent="0.35">
      <c r="Q667" s="130"/>
      <c r="R667" s="130"/>
    </row>
    <row r="668" spans="17:18" x14ac:dyDescent="0.35">
      <c r="Q668" s="130"/>
      <c r="R668" s="130"/>
    </row>
    <row r="669" spans="17:18" x14ac:dyDescent="0.35">
      <c r="Q669" s="130"/>
      <c r="R669" s="130"/>
    </row>
    <row r="670" spans="17:18" x14ac:dyDescent="0.35">
      <c r="Q670" s="130"/>
      <c r="R670" s="130"/>
    </row>
    <row r="671" spans="17:18" x14ac:dyDescent="0.35">
      <c r="Q671" s="130"/>
      <c r="R671" s="130"/>
    </row>
    <row r="672" spans="17:18" x14ac:dyDescent="0.35">
      <c r="Q672" s="130"/>
      <c r="R672" s="130"/>
    </row>
    <row r="673" spans="17:18" x14ac:dyDescent="0.35">
      <c r="Q673" s="130"/>
      <c r="R673" s="130"/>
    </row>
    <row r="674" spans="17:18" x14ac:dyDescent="0.35">
      <c r="Q674" s="130"/>
      <c r="R674" s="130"/>
    </row>
    <row r="675" spans="17:18" x14ac:dyDescent="0.35">
      <c r="Q675" s="130"/>
      <c r="R675" s="130"/>
    </row>
    <row r="676" spans="17:18" x14ac:dyDescent="0.35">
      <c r="Q676" s="130"/>
      <c r="R676" s="130"/>
    </row>
    <row r="677" spans="17:18" x14ac:dyDescent="0.35">
      <c r="Q677" s="130"/>
      <c r="R677" s="130"/>
    </row>
    <row r="678" spans="17:18" x14ac:dyDescent="0.35">
      <c r="Q678" s="130"/>
      <c r="R678" s="130"/>
    </row>
    <row r="679" spans="17:18" x14ac:dyDescent="0.35">
      <c r="Q679" s="130"/>
      <c r="R679" s="130"/>
    </row>
    <row r="680" spans="17:18" x14ac:dyDescent="0.35">
      <c r="Q680" s="130"/>
      <c r="R680" s="130"/>
    </row>
    <row r="681" spans="17:18" x14ac:dyDescent="0.35">
      <c r="Q681" s="130"/>
      <c r="R681" s="130"/>
    </row>
    <row r="682" spans="17:18" x14ac:dyDescent="0.35">
      <c r="Q682" s="130"/>
      <c r="R682" s="130"/>
    </row>
    <row r="683" spans="17:18" x14ac:dyDescent="0.35">
      <c r="Q683" s="130"/>
      <c r="R683" s="130"/>
    </row>
    <row r="684" spans="17:18" x14ac:dyDescent="0.35">
      <c r="Q684" s="130"/>
      <c r="R684" s="130"/>
    </row>
    <row r="685" spans="17:18" x14ac:dyDescent="0.35">
      <c r="Q685" s="130"/>
      <c r="R685" s="130"/>
    </row>
    <row r="686" spans="17:18" x14ac:dyDescent="0.35">
      <c r="Q686" s="130"/>
      <c r="R686" s="130"/>
    </row>
    <row r="687" spans="17:18" x14ac:dyDescent="0.35">
      <c r="Q687" s="130"/>
      <c r="R687" s="130"/>
    </row>
    <row r="688" spans="17:18" x14ac:dyDescent="0.35">
      <c r="Q688" s="130"/>
      <c r="R688" s="130"/>
    </row>
    <row r="689" spans="17:18" x14ac:dyDescent="0.35">
      <c r="Q689" s="130"/>
      <c r="R689" s="130"/>
    </row>
    <row r="690" spans="17:18" x14ac:dyDescent="0.35">
      <c r="Q690" s="130"/>
      <c r="R690" s="130"/>
    </row>
    <row r="691" spans="17:18" x14ac:dyDescent="0.35">
      <c r="Q691" s="130"/>
      <c r="R691" s="130"/>
    </row>
    <row r="692" spans="17:18" x14ac:dyDescent="0.35">
      <c r="Q692" s="130"/>
      <c r="R692" s="130"/>
    </row>
    <row r="693" spans="17:18" x14ac:dyDescent="0.35">
      <c r="Q693" s="130"/>
      <c r="R693" s="130"/>
    </row>
    <row r="694" spans="17:18" x14ac:dyDescent="0.35">
      <c r="Q694" s="130"/>
      <c r="R694" s="130"/>
    </row>
    <row r="695" spans="17:18" x14ac:dyDescent="0.35">
      <c r="Q695" s="130"/>
      <c r="R695" s="130"/>
    </row>
    <row r="696" spans="17:18" x14ac:dyDescent="0.35">
      <c r="Q696" s="130"/>
      <c r="R696" s="130"/>
    </row>
    <row r="697" spans="17:18" x14ac:dyDescent="0.35">
      <c r="Q697" s="130"/>
      <c r="R697" s="130"/>
    </row>
    <row r="698" spans="17:18" x14ac:dyDescent="0.35">
      <c r="Q698" s="130"/>
      <c r="R698" s="130"/>
    </row>
    <row r="699" spans="17:18" x14ac:dyDescent="0.35">
      <c r="Q699" s="130"/>
      <c r="R699" s="130"/>
    </row>
    <row r="700" spans="17:18" x14ac:dyDescent="0.35">
      <c r="Q700" s="130"/>
      <c r="R700" s="130"/>
    </row>
    <row r="701" spans="17:18" x14ac:dyDescent="0.35">
      <c r="Q701" s="130"/>
      <c r="R701" s="130"/>
    </row>
    <row r="702" spans="17:18" x14ac:dyDescent="0.35">
      <c r="Q702" s="130"/>
      <c r="R702" s="130"/>
    </row>
    <row r="703" spans="17:18" x14ac:dyDescent="0.35">
      <c r="Q703" s="130"/>
      <c r="R703" s="130"/>
    </row>
    <row r="704" spans="17:18" x14ac:dyDescent="0.35">
      <c r="Q704" s="130"/>
      <c r="R704" s="130"/>
    </row>
    <row r="705" spans="17:18" x14ac:dyDescent="0.35">
      <c r="Q705" s="130"/>
      <c r="R705" s="130"/>
    </row>
    <row r="706" spans="17:18" x14ac:dyDescent="0.35">
      <c r="Q706" s="130"/>
      <c r="R706" s="130"/>
    </row>
    <row r="707" spans="17:18" x14ac:dyDescent="0.35">
      <c r="Q707" s="130"/>
      <c r="R707" s="130"/>
    </row>
    <row r="708" spans="17:18" x14ac:dyDescent="0.35">
      <c r="Q708" s="130"/>
      <c r="R708" s="130"/>
    </row>
    <row r="709" spans="17:18" x14ac:dyDescent="0.35">
      <c r="Q709" s="130"/>
      <c r="R709" s="130"/>
    </row>
    <row r="710" spans="17:18" x14ac:dyDescent="0.35">
      <c r="Q710" s="130"/>
      <c r="R710" s="130"/>
    </row>
    <row r="711" spans="17:18" x14ac:dyDescent="0.35">
      <c r="Q711" s="130"/>
      <c r="R711" s="130"/>
    </row>
    <row r="712" spans="17:18" x14ac:dyDescent="0.35">
      <c r="Q712" s="130"/>
      <c r="R712" s="130"/>
    </row>
    <row r="713" spans="17:18" x14ac:dyDescent="0.35">
      <c r="Q713" s="130"/>
      <c r="R713" s="130"/>
    </row>
    <row r="714" spans="17:18" x14ac:dyDescent="0.35">
      <c r="Q714" s="130"/>
      <c r="R714" s="130"/>
    </row>
    <row r="715" spans="17:18" x14ac:dyDescent="0.35">
      <c r="Q715" s="130"/>
      <c r="R715" s="130"/>
    </row>
    <row r="716" spans="17:18" x14ac:dyDescent="0.35">
      <c r="Q716" s="130"/>
      <c r="R716" s="130"/>
    </row>
    <row r="717" spans="17:18" x14ac:dyDescent="0.35">
      <c r="Q717" s="130"/>
      <c r="R717" s="130"/>
    </row>
    <row r="718" spans="17:18" x14ac:dyDescent="0.35">
      <c r="Q718" s="130"/>
      <c r="R718" s="130"/>
    </row>
    <row r="719" spans="17:18" x14ac:dyDescent="0.35">
      <c r="Q719" s="130"/>
      <c r="R719" s="130"/>
    </row>
    <row r="720" spans="17:18" x14ac:dyDescent="0.35">
      <c r="Q720" s="130"/>
      <c r="R720" s="130"/>
    </row>
    <row r="721" spans="17:18" x14ac:dyDescent="0.35">
      <c r="Q721" s="130"/>
      <c r="R721" s="130"/>
    </row>
    <row r="722" spans="17:18" x14ac:dyDescent="0.35">
      <c r="Q722" s="130"/>
      <c r="R722" s="130"/>
    </row>
    <row r="723" spans="17:18" x14ac:dyDescent="0.35">
      <c r="Q723" s="130"/>
      <c r="R723" s="130"/>
    </row>
    <row r="724" spans="17:18" x14ac:dyDescent="0.35">
      <c r="Q724" s="130"/>
      <c r="R724" s="130"/>
    </row>
    <row r="725" spans="17:18" x14ac:dyDescent="0.35">
      <c r="Q725" s="130"/>
      <c r="R725" s="130"/>
    </row>
    <row r="726" spans="17:18" x14ac:dyDescent="0.35">
      <c r="Q726" s="130"/>
      <c r="R726" s="130"/>
    </row>
    <row r="727" spans="17:18" x14ac:dyDescent="0.35">
      <c r="Q727" s="130"/>
      <c r="R727" s="130"/>
    </row>
    <row r="728" spans="17:18" x14ac:dyDescent="0.35">
      <c r="Q728" s="130"/>
      <c r="R728" s="130"/>
    </row>
    <row r="729" spans="17:18" x14ac:dyDescent="0.35">
      <c r="Q729" s="130"/>
      <c r="R729" s="130"/>
    </row>
    <row r="730" spans="17:18" x14ac:dyDescent="0.35">
      <c r="Q730" s="130"/>
      <c r="R730" s="130"/>
    </row>
    <row r="731" spans="17:18" x14ac:dyDescent="0.35">
      <c r="Q731" s="130"/>
      <c r="R731" s="130"/>
    </row>
    <row r="732" spans="17:18" x14ac:dyDescent="0.35">
      <c r="Q732" s="130"/>
      <c r="R732" s="130"/>
    </row>
    <row r="733" spans="17:18" x14ac:dyDescent="0.35">
      <c r="Q733" s="130"/>
      <c r="R733" s="130"/>
    </row>
    <row r="734" spans="17:18" x14ac:dyDescent="0.35">
      <c r="Q734" s="130"/>
      <c r="R734" s="130"/>
    </row>
    <row r="735" spans="17:18" x14ac:dyDescent="0.35">
      <c r="Q735" s="130"/>
      <c r="R735" s="130"/>
    </row>
    <row r="736" spans="17:18" x14ac:dyDescent="0.35">
      <c r="Q736" s="130"/>
      <c r="R736" s="130"/>
    </row>
    <row r="737" spans="17:18" x14ac:dyDescent="0.35">
      <c r="Q737" s="130"/>
      <c r="R737" s="130"/>
    </row>
    <row r="738" spans="17:18" x14ac:dyDescent="0.35">
      <c r="Q738" s="130"/>
      <c r="R738" s="130"/>
    </row>
    <row r="739" spans="17:18" x14ac:dyDescent="0.35">
      <c r="Q739" s="130"/>
      <c r="R739" s="130"/>
    </row>
    <row r="740" spans="17:18" x14ac:dyDescent="0.35">
      <c r="Q740" s="130"/>
      <c r="R740" s="130"/>
    </row>
    <row r="741" spans="17:18" x14ac:dyDescent="0.35">
      <c r="Q741" s="130"/>
      <c r="R741" s="130"/>
    </row>
    <row r="742" spans="17:18" x14ac:dyDescent="0.35">
      <c r="Q742" s="130"/>
      <c r="R742" s="130"/>
    </row>
    <row r="743" spans="17:18" x14ac:dyDescent="0.35">
      <c r="Q743" s="130"/>
      <c r="R743" s="130"/>
    </row>
    <row r="744" spans="17:18" x14ac:dyDescent="0.35">
      <c r="Q744" s="130"/>
      <c r="R744" s="130"/>
    </row>
    <row r="745" spans="17:18" x14ac:dyDescent="0.35">
      <c r="Q745" s="130"/>
      <c r="R745" s="130"/>
    </row>
    <row r="746" spans="17:18" x14ac:dyDescent="0.35">
      <c r="Q746" s="130"/>
      <c r="R746" s="130"/>
    </row>
    <row r="747" spans="17:18" x14ac:dyDescent="0.35">
      <c r="Q747" s="130"/>
      <c r="R747" s="130"/>
    </row>
    <row r="748" spans="17:18" x14ac:dyDescent="0.35">
      <c r="Q748" s="130"/>
      <c r="R748" s="130"/>
    </row>
    <row r="749" spans="17:18" x14ac:dyDescent="0.35">
      <c r="Q749" s="130"/>
      <c r="R749" s="130"/>
    </row>
    <row r="750" spans="17:18" x14ac:dyDescent="0.35">
      <c r="Q750" s="130"/>
      <c r="R750" s="130"/>
    </row>
    <row r="751" spans="17:18" x14ac:dyDescent="0.35">
      <c r="Q751" s="130"/>
      <c r="R751" s="130"/>
    </row>
    <row r="752" spans="17:18" x14ac:dyDescent="0.35">
      <c r="Q752" s="130"/>
      <c r="R752" s="130"/>
    </row>
    <row r="753" spans="17:18" x14ac:dyDescent="0.35">
      <c r="Q753" s="130"/>
      <c r="R753" s="130"/>
    </row>
    <row r="754" spans="17:18" x14ac:dyDescent="0.35">
      <c r="Q754" s="130"/>
      <c r="R754" s="130"/>
    </row>
    <row r="755" spans="17:18" x14ac:dyDescent="0.35">
      <c r="Q755" s="130"/>
      <c r="R755" s="130"/>
    </row>
    <row r="756" spans="17:18" x14ac:dyDescent="0.35">
      <c r="Q756" s="130"/>
      <c r="R756" s="130"/>
    </row>
    <row r="757" spans="17:18" x14ac:dyDescent="0.35">
      <c r="Q757" s="130"/>
      <c r="R757" s="130"/>
    </row>
    <row r="758" spans="17:18" x14ac:dyDescent="0.35">
      <c r="Q758" s="130"/>
      <c r="R758" s="130"/>
    </row>
    <row r="759" spans="17:18" x14ac:dyDescent="0.35">
      <c r="Q759" s="130"/>
      <c r="R759" s="130"/>
    </row>
    <row r="760" spans="17:18" x14ac:dyDescent="0.35">
      <c r="Q760" s="130"/>
      <c r="R760" s="130"/>
    </row>
    <row r="761" spans="17:18" x14ac:dyDescent="0.35">
      <c r="Q761" s="130"/>
      <c r="R761" s="130"/>
    </row>
    <row r="762" spans="17:18" x14ac:dyDescent="0.35">
      <c r="Q762" s="130"/>
      <c r="R762" s="130"/>
    </row>
    <row r="763" spans="17:18" x14ac:dyDescent="0.35">
      <c r="Q763" s="130"/>
      <c r="R763" s="130"/>
    </row>
    <row r="764" spans="17:18" x14ac:dyDescent="0.35">
      <c r="Q764" s="130"/>
      <c r="R764" s="130"/>
    </row>
    <row r="765" spans="17:18" x14ac:dyDescent="0.35">
      <c r="Q765" s="130"/>
      <c r="R765" s="130"/>
    </row>
    <row r="766" spans="17:18" x14ac:dyDescent="0.35">
      <c r="Q766" s="130"/>
      <c r="R766" s="130"/>
    </row>
    <row r="767" spans="17:18" x14ac:dyDescent="0.35">
      <c r="Q767" s="130"/>
      <c r="R767" s="130"/>
    </row>
    <row r="768" spans="17:18" x14ac:dyDescent="0.35">
      <c r="Q768" s="130"/>
      <c r="R768" s="130"/>
    </row>
    <row r="769" spans="17:18" x14ac:dyDescent="0.35">
      <c r="Q769" s="130"/>
      <c r="R769" s="130"/>
    </row>
    <row r="770" spans="17:18" x14ac:dyDescent="0.35">
      <c r="Q770" s="130"/>
      <c r="R770" s="130"/>
    </row>
    <row r="771" spans="17:18" x14ac:dyDescent="0.35">
      <c r="Q771" s="130"/>
      <c r="R771" s="130"/>
    </row>
    <row r="772" spans="17:18" x14ac:dyDescent="0.35">
      <c r="Q772" s="130"/>
      <c r="R772" s="130"/>
    </row>
    <row r="773" spans="17:18" x14ac:dyDescent="0.35">
      <c r="Q773" s="130"/>
      <c r="R773" s="130"/>
    </row>
    <row r="774" spans="17:18" x14ac:dyDescent="0.35">
      <c r="Q774" s="130"/>
      <c r="R774" s="130"/>
    </row>
    <row r="775" spans="17:18" x14ac:dyDescent="0.35">
      <c r="Q775" s="130"/>
      <c r="R775" s="130"/>
    </row>
    <row r="776" spans="17:18" x14ac:dyDescent="0.35">
      <c r="Q776" s="130"/>
      <c r="R776" s="130"/>
    </row>
    <row r="777" spans="17:18" x14ac:dyDescent="0.35">
      <c r="Q777" s="130"/>
      <c r="R777" s="130"/>
    </row>
    <row r="778" spans="17:18" x14ac:dyDescent="0.35">
      <c r="Q778" s="130"/>
      <c r="R778" s="130"/>
    </row>
    <row r="779" spans="17:18" x14ac:dyDescent="0.35">
      <c r="Q779" s="130"/>
      <c r="R779" s="130"/>
    </row>
    <row r="780" spans="17:18" x14ac:dyDescent="0.35">
      <c r="Q780" s="130"/>
      <c r="R780" s="130"/>
    </row>
    <row r="781" spans="17:18" x14ac:dyDescent="0.35">
      <c r="Q781" s="130"/>
      <c r="R781" s="130"/>
    </row>
    <row r="782" spans="17:18" x14ac:dyDescent="0.35">
      <c r="Q782" s="130"/>
      <c r="R782" s="130"/>
    </row>
    <row r="783" spans="17:18" x14ac:dyDescent="0.35">
      <c r="Q783" s="130"/>
      <c r="R783" s="130"/>
    </row>
    <row r="784" spans="17:18" x14ac:dyDescent="0.35">
      <c r="Q784" s="130"/>
      <c r="R784" s="130"/>
    </row>
    <row r="785" spans="17:18" x14ac:dyDescent="0.35">
      <c r="Q785" s="130"/>
      <c r="R785" s="130"/>
    </row>
    <row r="786" spans="17:18" x14ac:dyDescent="0.35">
      <c r="Q786" s="130"/>
      <c r="R786" s="130"/>
    </row>
    <row r="787" spans="17:18" x14ac:dyDescent="0.35">
      <c r="Q787" s="130"/>
      <c r="R787" s="130"/>
    </row>
    <row r="788" spans="17:18" x14ac:dyDescent="0.35">
      <c r="Q788" s="130"/>
      <c r="R788" s="130"/>
    </row>
    <row r="789" spans="17:18" x14ac:dyDescent="0.35">
      <c r="Q789" s="130"/>
      <c r="R789" s="130"/>
    </row>
    <row r="790" spans="17:18" x14ac:dyDescent="0.35">
      <c r="Q790" s="130"/>
      <c r="R790" s="130"/>
    </row>
    <row r="791" spans="17:18" x14ac:dyDescent="0.35">
      <c r="Q791" s="130"/>
      <c r="R791" s="130"/>
    </row>
    <row r="792" spans="17:18" x14ac:dyDescent="0.35">
      <c r="Q792" s="130"/>
      <c r="R792" s="130"/>
    </row>
    <row r="793" spans="17:18" x14ac:dyDescent="0.35">
      <c r="Q793" s="130"/>
      <c r="R793" s="130"/>
    </row>
    <row r="794" spans="17:18" x14ac:dyDescent="0.35">
      <c r="Q794" s="130"/>
      <c r="R794" s="130"/>
    </row>
    <row r="795" spans="17:18" x14ac:dyDescent="0.35">
      <c r="Q795" s="130"/>
      <c r="R795" s="130"/>
    </row>
    <row r="796" spans="17:18" x14ac:dyDescent="0.35">
      <c r="Q796" s="130"/>
      <c r="R796" s="130"/>
    </row>
    <row r="797" spans="17:18" x14ac:dyDescent="0.35">
      <c r="Q797" s="130"/>
      <c r="R797" s="130"/>
    </row>
    <row r="798" spans="17:18" x14ac:dyDescent="0.35">
      <c r="Q798" s="130"/>
      <c r="R798" s="130"/>
    </row>
    <row r="799" spans="17:18" x14ac:dyDescent="0.35">
      <c r="Q799" s="130"/>
      <c r="R799" s="130"/>
    </row>
    <row r="800" spans="17:18" x14ac:dyDescent="0.35">
      <c r="Q800" s="130"/>
      <c r="R800" s="130"/>
    </row>
    <row r="801" spans="17:18" x14ac:dyDescent="0.35">
      <c r="Q801" s="130"/>
      <c r="R801" s="130"/>
    </row>
    <row r="802" spans="17:18" x14ac:dyDescent="0.35">
      <c r="Q802" s="130"/>
      <c r="R802" s="130"/>
    </row>
    <row r="803" spans="17:18" x14ac:dyDescent="0.35">
      <c r="Q803" s="130"/>
      <c r="R803" s="130"/>
    </row>
    <row r="804" spans="17:18" x14ac:dyDescent="0.35">
      <c r="Q804" s="130"/>
      <c r="R804" s="130"/>
    </row>
    <row r="805" spans="17:18" x14ac:dyDescent="0.35">
      <c r="Q805" s="130"/>
      <c r="R805" s="130"/>
    </row>
    <row r="806" spans="17:18" x14ac:dyDescent="0.35">
      <c r="Q806" s="130"/>
      <c r="R806" s="130"/>
    </row>
    <row r="807" spans="17:18" x14ac:dyDescent="0.35">
      <c r="Q807" s="130"/>
      <c r="R807" s="130"/>
    </row>
    <row r="808" spans="17:18" x14ac:dyDescent="0.35">
      <c r="Q808" s="130"/>
      <c r="R808" s="130"/>
    </row>
    <row r="809" spans="17:18" x14ac:dyDescent="0.35">
      <c r="Q809" s="130"/>
      <c r="R809" s="130"/>
    </row>
    <row r="810" spans="17:18" x14ac:dyDescent="0.35">
      <c r="Q810" s="130"/>
      <c r="R810" s="130"/>
    </row>
    <row r="811" spans="17:18" x14ac:dyDescent="0.35">
      <c r="Q811" s="130"/>
      <c r="R811" s="130"/>
    </row>
    <row r="812" spans="17:18" x14ac:dyDescent="0.35">
      <c r="Q812" s="130"/>
      <c r="R812" s="130"/>
    </row>
    <row r="813" spans="17:18" x14ac:dyDescent="0.35">
      <c r="Q813" s="130"/>
      <c r="R813" s="130"/>
    </row>
    <row r="814" spans="17:18" x14ac:dyDescent="0.35">
      <c r="Q814" s="130"/>
      <c r="R814" s="130"/>
    </row>
    <row r="815" spans="17:18" x14ac:dyDescent="0.35">
      <c r="Q815" s="130"/>
      <c r="R815" s="130"/>
    </row>
    <row r="816" spans="17:18" x14ac:dyDescent="0.35">
      <c r="Q816" s="130"/>
      <c r="R816" s="130"/>
    </row>
    <row r="817" spans="17:18" x14ac:dyDescent="0.35">
      <c r="Q817" s="130"/>
      <c r="R817" s="130"/>
    </row>
    <row r="818" spans="17:18" x14ac:dyDescent="0.35">
      <c r="Q818" s="130"/>
      <c r="R818" s="130"/>
    </row>
    <row r="819" spans="17:18" x14ac:dyDescent="0.35">
      <c r="Q819" s="130"/>
      <c r="R819" s="130"/>
    </row>
    <row r="820" spans="17:18" x14ac:dyDescent="0.35">
      <c r="Q820" s="130"/>
      <c r="R820" s="130"/>
    </row>
    <row r="821" spans="17:18" x14ac:dyDescent="0.35">
      <c r="Q821" s="130"/>
      <c r="R821" s="130"/>
    </row>
    <row r="822" spans="17:18" x14ac:dyDescent="0.35">
      <c r="Q822" s="130"/>
      <c r="R822" s="130"/>
    </row>
    <row r="823" spans="17:18" x14ac:dyDescent="0.35">
      <c r="Q823" s="130"/>
      <c r="R823" s="130"/>
    </row>
    <row r="824" spans="17:18" x14ac:dyDescent="0.35">
      <c r="Q824" s="130"/>
      <c r="R824" s="130"/>
    </row>
    <row r="825" spans="17:18" x14ac:dyDescent="0.35">
      <c r="Q825" s="130"/>
      <c r="R825" s="130"/>
    </row>
    <row r="826" spans="17:18" x14ac:dyDescent="0.35">
      <c r="Q826" s="130"/>
      <c r="R826" s="130"/>
    </row>
    <row r="827" spans="17:18" x14ac:dyDescent="0.35">
      <c r="Q827" s="130"/>
      <c r="R827" s="130"/>
    </row>
    <row r="828" spans="17:18" x14ac:dyDescent="0.35">
      <c r="Q828" s="130"/>
      <c r="R828" s="130"/>
    </row>
    <row r="829" spans="17:18" x14ac:dyDescent="0.35">
      <c r="Q829" s="130"/>
      <c r="R829" s="130"/>
    </row>
    <row r="830" spans="17:18" x14ac:dyDescent="0.35">
      <c r="Q830" s="130"/>
      <c r="R830" s="130"/>
    </row>
    <row r="831" spans="17:18" x14ac:dyDescent="0.35">
      <c r="Q831" s="130"/>
      <c r="R831" s="130"/>
    </row>
    <row r="832" spans="17:18" x14ac:dyDescent="0.35">
      <c r="Q832" s="130"/>
      <c r="R832" s="130"/>
    </row>
    <row r="833" spans="17:18" x14ac:dyDescent="0.35">
      <c r="Q833" s="130"/>
      <c r="R833" s="130"/>
    </row>
    <row r="834" spans="17:18" x14ac:dyDescent="0.35">
      <c r="Q834" s="130"/>
      <c r="R834" s="130"/>
    </row>
    <row r="835" spans="17:18" x14ac:dyDescent="0.35">
      <c r="Q835" s="130"/>
      <c r="R835" s="130"/>
    </row>
    <row r="836" spans="17:18" x14ac:dyDescent="0.35">
      <c r="Q836" s="130"/>
      <c r="R836" s="130"/>
    </row>
    <row r="837" spans="17:18" x14ac:dyDescent="0.35">
      <c r="Q837" s="130"/>
      <c r="R837" s="130"/>
    </row>
    <row r="838" spans="17:18" x14ac:dyDescent="0.35">
      <c r="Q838" s="130"/>
      <c r="R838" s="130"/>
    </row>
    <row r="839" spans="17:18" x14ac:dyDescent="0.35">
      <c r="Q839" s="130"/>
      <c r="R839" s="130"/>
    </row>
    <row r="840" spans="17:18" x14ac:dyDescent="0.35">
      <c r="Q840" s="130"/>
      <c r="R840" s="130"/>
    </row>
    <row r="841" spans="17:18" x14ac:dyDescent="0.35">
      <c r="Q841" s="130"/>
      <c r="R841" s="130"/>
    </row>
    <row r="842" spans="17:18" x14ac:dyDescent="0.35">
      <c r="Q842" s="130"/>
      <c r="R842" s="130"/>
    </row>
    <row r="843" spans="17:18" x14ac:dyDescent="0.35">
      <c r="Q843" s="130"/>
      <c r="R843" s="130"/>
    </row>
    <row r="844" spans="17:18" x14ac:dyDescent="0.35">
      <c r="Q844" s="130"/>
      <c r="R844" s="130"/>
    </row>
    <row r="845" spans="17:18" x14ac:dyDescent="0.35">
      <c r="Q845" s="130"/>
      <c r="R845" s="130"/>
    </row>
    <row r="846" spans="17:18" x14ac:dyDescent="0.35">
      <c r="Q846" s="130"/>
      <c r="R846" s="130"/>
    </row>
    <row r="847" spans="17:18" x14ac:dyDescent="0.35">
      <c r="Q847" s="130"/>
      <c r="R847" s="130"/>
    </row>
    <row r="848" spans="17:18" x14ac:dyDescent="0.35">
      <c r="Q848" s="130"/>
      <c r="R848" s="130"/>
    </row>
    <row r="849" spans="17:18" x14ac:dyDescent="0.35">
      <c r="Q849" s="130"/>
      <c r="R849" s="130"/>
    </row>
    <row r="850" spans="17:18" x14ac:dyDescent="0.35">
      <c r="Q850" s="130"/>
      <c r="R850" s="130"/>
    </row>
    <row r="851" spans="17:18" x14ac:dyDescent="0.35">
      <c r="Q851" s="130"/>
      <c r="R851" s="130"/>
    </row>
    <row r="852" spans="17:18" x14ac:dyDescent="0.35">
      <c r="Q852" s="130"/>
      <c r="R852" s="130"/>
    </row>
    <row r="853" spans="17:18" x14ac:dyDescent="0.35">
      <c r="Q853" s="130"/>
      <c r="R853" s="130"/>
    </row>
    <row r="854" spans="17:18" x14ac:dyDescent="0.35">
      <c r="Q854" s="130"/>
      <c r="R854" s="130"/>
    </row>
    <row r="855" spans="17:18" x14ac:dyDescent="0.35">
      <c r="Q855" s="130"/>
      <c r="R855" s="130"/>
    </row>
    <row r="856" spans="17:18" x14ac:dyDescent="0.35">
      <c r="Q856" s="130"/>
      <c r="R856" s="130"/>
    </row>
    <row r="857" spans="17:18" x14ac:dyDescent="0.35">
      <c r="Q857" s="130"/>
      <c r="R857" s="130"/>
    </row>
    <row r="858" spans="17:18" x14ac:dyDescent="0.35">
      <c r="Q858" s="130"/>
      <c r="R858" s="130"/>
    </row>
    <row r="859" spans="17:18" x14ac:dyDescent="0.35">
      <c r="Q859" s="130"/>
      <c r="R859" s="130"/>
    </row>
    <row r="860" spans="17:18" x14ac:dyDescent="0.35">
      <c r="Q860" s="130"/>
      <c r="R860" s="130"/>
    </row>
    <row r="861" spans="17:18" x14ac:dyDescent="0.35">
      <c r="Q861" s="130"/>
      <c r="R861" s="130"/>
    </row>
    <row r="862" spans="17:18" x14ac:dyDescent="0.35">
      <c r="Q862" s="130"/>
      <c r="R862" s="130"/>
    </row>
    <row r="863" spans="17:18" x14ac:dyDescent="0.35">
      <c r="Q863" s="130"/>
      <c r="R863" s="130"/>
    </row>
    <row r="864" spans="17:18" x14ac:dyDescent="0.35">
      <c r="Q864" s="130"/>
      <c r="R864" s="130"/>
    </row>
    <row r="865" spans="17:18" x14ac:dyDescent="0.35">
      <c r="Q865" s="130"/>
      <c r="R865" s="130"/>
    </row>
    <row r="866" spans="17:18" x14ac:dyDescent="0.35">
      <c r="Q866" s="130"/>
      <c r="R866" s="130"/>
    </row>
    <row r="867" spans="17:18" x14ac:dyDescent="0.35">
      <c r="Q867" s="130"/>
      <c r="R867" s="130"/>
    </row>
    <row r="868" spans="17:18" x14ac:dyDescent="0.35">
      <c r="Q868" s="130"/>
      <c r="R868" s="130"/>
    </row>
    <row r="869" spans="17:18" x14ac:dyDescent="0.35">
      <c r="Q869" s="130"/>
      <c r="R869" s="130"/>
    </row>
    <row r="870" spans="17:18" x14ac:dyDescent="0.35">
      <c r="Q870" s="130"/>
      <c r="R870" s="130"/>
    </row>
    <row r="871" spans="17:18" x14ac:dyDescent="0.35">
      <c r="Q871" s="130"/>
      <c r="R871" s="130"/>
    </row>
    <row r="872" spans="17:18" x14ac:dyDescent="0.35">
      <c r="Q872" s="130"/>
      <c r="R872" s="130"/>
    </row>
    <row r="873" spans="17:18" x14ac:dyDescent="0.35">
      <c r="Q873" s="130"/>
      <c r="R873" s="130"/>
    </row>
    <row r="874" spans="17:18" x14ac:dyDescent="0.35">
      <c r="Q874" s="130"/>
      <c r="R874" s="130"/>
    </row>
    <row r="875" spans="17:18" x14ac:dyDescent="0.35">
      <c r="Q875" s="130"/>
      <c r="R875" s="130"/>
    </row>
    <row r="876" spans="17:18" x14ac:dyDescent="0.35">
      <c r="Q876" s="130"/>
      <c r="R876" s="130"/>
    </row>
    <row r="877" spans="17:18" x14ac:dyDescent="0.35">
      <c r="Q877" s="130"/>
      <c r="R877" s="130"/>
    </row>
    <row r="878" spans="17:18" x14ac:dyDescent="0.35">
      <c r="Q878" s="130"/>
      <c r="R878" s="130"/>
    </row>
    <row r="879" spans="17:18" x14ac:dyDescent="0.35">
      <c r="Q879" s="130"/>
      <c r="R879" s="130"/>
    </row>
    <row r="880" spans="17:18" x14ac:dyDescent="0.35">
      <c r="Q880" s="130"/>
      <c r="R880" s="130"/>
    </row>
    <row r="881" spans="17:18" x14ac:dyDescent="0.35">
      <c r="Q881" s="130"/>
      <c r="R881" s="130"/>
    </row>
    <row r="882" spans="17:18" x14ac:dyDescent="0.35">
      <c r="Q882" s="130"/>
      <c r="R882" s="130"/>
    </row>
    <row r="883" spans="17:18" x14ac:dyDescent="0.35">
      <c r="Q883" s="130"/>
      <c r="R883" s="130"/>
    </row>
    <row r="884" spans="17:18" x14ac:dyDescent="0.35">
      <c r="Q884" s="130"/>
      <c r="R884" s="130"/>
    </row>
    <row r="885" spans="17:18" x14ac:dyDescent="0.35">
      <c r="Q885" s="130"/>
      <c r="R885" s="130"/>
    </row>
    <row r="886" spans="17:18" x14ac:dyDescent="0.35">
      <c r="Q886" s="130"/>
      <c r="R886" s="130"/>
    </row>
    <row r="887" spans="17:18" x14ac:dyDescent="0.35">
      <c r="Q887" s="130"/>
      <c r="R887" s="130"/>
    </row>
    <row r="888" spans="17:18" x14ac:dyDescent="0.35">
      <c r="Q888" s="130"/>
      <c r="R888" s="130"/>
    </row>
    <row r="889" spans="17:18" x14ac:dyDescent="0.35">
      <c r="Q889" s="130"/>
      <c r="R889" s="130"/>
    </row>
    <row r="890" spans="17:18" x14ac:dyDescent="0.35">
      <c r="Q890" s="130"/>
      <c r="R890" s="130"/>
    </row>
    <row r="891" spans="17:18" x14ac:dyDescent="0.35">
      <c r="Q891" s="130"/>
      <c r="R891" s="130"/>
    </row>
    <row r="892" spans="17:18" x14ac:dyDescent="0.35">
      <c r="Q892" s="130"/>
      <c r="R892" s="130"/>
    </row>
    <row r="893" spans="17:18" x14ac:dyDescent="0.35">
      <c r="Q893" s="130"/>
      <c r="R893" s="130"/>
    </row>
    <row r="894" spans="17:18" x14ac:dyDescent="0.35">
      <c r="Q894" s="130"/>
      <c r="R894" s="130"/>
    </row>
    <row r="895" spans="17:18" x14ac:dyDescent="0.35">
      <c r="Q895" s="130"/>
      <c r="R895" s="130"/>
    </row>
    <row r="896" spans="17:18" x14ac:dyDescent="0.35">
      <c r="Q896" s="130"/>
      <c r="R896" s="130"/>
    </row>
    <row r="897" spans="17:18" x14ac:dyDescent="0.35">
      <c r="Q897" s="130"/>
      <c r="R897" s="130"/>
    </row>
    <row r="898" spans="17:18" x14ac:dyDescent="0.35">
      <c r="Q898" s="130"/>
      <c r="R898" s="130"/>
    </row>
    <row r="899" spans="17:18" x14ac:dyDescent="0.35">
      <c r="Q899" s="130"/>
      <c r="R899" s="130"/>
    </row>
    <row r="900" spans="17:18" x14ac:dyDescent="0.35">
      <c r="Q900" s="130"/>
      <c r="R900" s="130"/>
    </row>
    <row r="901" spans="17:18" x14ac:dyDescent="0.35">
      <c r="Q901" s="130"/>
      <c r="R901" s="130"/>
    </row>
    <row r="902" spans="17:18" x14ac:dyDescent="0.35">
      <c r="Q902" s="130"/>
      <c r="R902" s="130"/>
    </row>
    <row r="903" spans="17:18" x14ac:dyDescent="0.35">
      <c r="Q903" s="130"/>
      <c r="R903" s="130"/>
    </row>
    <row r="904" spans="17:18" x14ac:dyDescent="0.35">
      <c r="Q904" s="130"/>
      <c r="R904" s="130"/>
    </row>
    <row r="905" spans="17:18" x14ac:dyDescent="0.35">
      <c r="Q905" s="130"/>
      <c r="R905" s="130"/>
    </row>
    <row r="906" spans="17:18" x14ac:dyDescent="0.35">
      <c r="Q906" s="130"/>
      <c r="R906" s="130"/>
    </row>
    <row r="907" spans="17:18" x14ac:dyDescent="0.35">
      <c r="Q907" s="130"/>
      <c r="R907" s="130"/>
    </row>
    <row r="908" spans="17:18" x14ac:dyDescent="0.35">
      <c r="Q908" s="130"/>
      <c r="R908" s="130"/>
    </row>
    <row r="909" spans="17:18" x14ac:dyDescent="0.35">
      <c r="Q909" s="130"/>
      <c r="R909" s="130"/>
    </row>
    <row r="910" spans="17:18" x14ac:dyDescent="0.35">
      <c r="Q910" s="130"/>
      <c r="R910" s="130"/>
    </row>
    <row r="911" spans="17:18" x14ac:dyDescent="0.35">
      <c r="Q911" s="130"/>
      <c r="R911" s="130"/>
    </row>
    <row r="912" spans="17:18" x14ac:dyDescent="0.35">
      <c r="Q912" s="130"/>
      <c r="R912" s="130"/>
    </row>
    <row r="913" spans="17:18" x14ac:dyDescent="0.35">
      <c r="Q913" s="130"/>
      <c r="R913" s="130"/>
    </row>
    <row r="914" spans="17:18" x14ac:dyDescent="0.35">
      <c r="Q914" s="130"/>
      <c r="R914" s="130"/>
    </row>
    <row r="915" spans="17:18" x14ac:dyDescent="0.35">
      <c r="Q915" s="130"/>
      <c r="R915" s="130"/>
    </row>
    <row r="916" spans="17:18" x14ac:dyDescent="0.35">
      <c r="Q916" s="130"/>
      <c r="R916" s="130"/>
    </row>
    <row r="917" spans="17:18" x14ac:dyDescent="0.35">
      <c r="Q917" s="130"/>
      <c r="R917" s="130"/>
    </row>
    <row r="918" spans="17:18" x14ac:dyDescent="0.35">
      <c r="Q918" s="130"/>
      <c r="R918" s="130"/>
    </row>
    <row r="919" spans="17:18" x14ac:dyDescent="0.35">
      <c r="Q919" s="130"/>
      <c r="R919" s="130"/>
    </row>
    <row r="920" spans="17:18" x14ac:dyDescent="0.35">
      <c r="Q920" s="130"/>
      <c r="R920" s="130"/>
    </row>
    <row r="921" spans="17:18" x14ac:dyDescent="0.35">
      <c r="Q921" s="130"/>
      <c r="R921" s="130"/>
    </row>
    <row r="922" spans="17:18" x14ac:dyDescent="0.35">
      <c r="Q922" s="130"/>
      <c r="R922" s="130"/>
    </row>
    <row r="923" spans="17:18" x14ac:dyDescent="0.35">
      <c r="Q923" s="130"/>
      <c r="R923" s="130"/>
    </row>
    <row r="924" spans="17:18" x14ac:dyDescent="0.35">
      <c r="Q924" s="130"/>
      <c r="R924" s="130"/>
    </row>
    <row r="925" spans="17:18" x14ac:dyDescent="0.35">
      <c r="Q925" s="130"/>
      <c r="R925" s="130"/>
    </row>
    <row r="926" spans="17:18" x14ac:dyDescent="0.35">
      <c r="Q926" s="130"/>
      <c r="R926" s="130"/>
    </row>
    <row r="927" spans="17:18" x14ac:dyDescent="0.35">
      <c r="Q927" s="130"/>
      <c r="R927" s="130"/>
    </row>
    <row r="928" spans="17:18" x14ac:dyDescent="0.35">
      <c r="Q928" s="130"/>
      <c r="R928" s="130"/>
    </row>
    <row r="929" spans="17:18" x14ac:dyDescent="0.35">
      <c r="Q929" s="130"/>
      <c r="R929" s="130"/>
    </row>
    <row r="930" spans="17:18" x14ac:dyDescent="0.35">
      <c r="Q930" s="130"/>
      <c r="R930" s="130"/>
    </row>
    <row r="931" spans="17:18" x14ac:dyDescent="0.35">
      <c r="Q931" s="130"/>
      <c r="R931" s="130"/>
    </row>
    <row r="932" spans="17:18" x14ac:dyDescent="0.35">
      <c r="Q932" s="130"/>
      <c r="R932" s="130"/>
    </row>
    <row r="933" spans="17:18" x14ac:dyDescent="0.35">
      <c r="Q933" s="130"/>
      <c r="R933" s="130"/>
    </row>
    <row r="934" spans="17:18" x14ac:dyDescent="0.35">
      <c r="Q934" s="130"/>
      <c r="R934" s="130"/>
    </row>
    <row r="935" spans="17:18" x14ac:dyDescent="0.35">
      <c r="Q935" s="130"/>
      <c r="R935" s="130"/>
    </row>
    <row r="936" spans="17:18" x14ac:dyDescent="0.35">
      <c r="Q936" s="130"/>
      <c r="R936" s="130"/>
    </row>
    <row r="937" spans="17:18" x14ac:dyDescent="0.35">
      <c r="Q937" s="130"/>
      <c r="R937" s="130"/>
    </row>
    <row r="938" spans="17:18" x14ac:dyDescent="0.35">
      <c r="Q938" s="130"/>
      <c r="R938" s="130"/>
    </row>
    <row r="939" spans="17:18" x14ac:dyDescent="0.35">
      <c r="Q939" s="130"/>
      <c r="R939" s="130"/>
    </row>
    <row r="940" spans="17:18" x14ac:dyDescent="0.35">
      <c r="Q940" s="130"/>
      <c r="R940" s="130"/>
    </row>
    <row r="941" spans="17:18" x14ac:dyDescent="0.35">
      <c r="Q941" s="130"/>
      <c r="R941" s="130"/>
    </row>
    <row r="942" spans="17:18" x14ac:dyDescent="0.35">
      <c r="Q942" s="130"/>
      <c r="R942" s="130"/>
    </row>
    <row r="943" spans="17:18" x14ac:dyDescent="0.35">
      <c r="Q943" s="130"/>
      <c r="R943" s="130"/>
    </row>
    <row r="944" spans="17:18" x14ac:dyDescent="0.35">
      <c r="Q944" s="130"/>
      <c r="R944" s="130"/>
    </row>
    <row r="945" spans="17:18" x14ac:dyDescent="0.35">
      <c r="Q945" s="130"/>
      <c r="R945" s="130"/>
    </row>
    <row r="946" spans="17:18" x14ac:dyDescent="0.35">
      <c r="Q946" s="130"/>
      <c r="R946" s="130"/>
    </row>
    <row r="947" spans="17:18" x14ac:dyDescent="0.35">
      <c r="Q947" s="130"/>
      <c r="R947" s="130"/>
    </row>
    <row r="948" spans="17:18" x14ac:dyDescent="0.35">
      <c r="Q948" s="130"/>
      <c r="R948" s="130"/>
    </row>
    <row r="949" spans="17:18" x14ac:dyDescent="0.35">
      <c r="Q949" s="130"/>
      <c r="R949" s="130"/>
    </row>
    <row r="950" spans="17:18" x14ac:dyDescent="0.35">
      <c r="Q950" s="130"/>
      <c r="R950" s="130"/>
    </row>
    <row r="951" spans="17:18" x14ac:dyDescent="0.35">
      <c r="Q951" s="130"/>
      <c r="R951" s="130"/>
    </row>
    <row r="952" spans="17:18" x14ac:dyDescent="0.35">
      <c r="Q952" s="130"/>
      <c r="R952" s="130"/>
    </row>
    <row r="953" spans="17:18" x14ac:dyDescent="0.35">
      <c r="Q953" s="130"/>
      <c r="R953" s="130"/>
    </row>
    <row r="954" spans="17:18" x14ac:dyDescent="0.35">
      <c r="Q954" s="130"/>
      <c r="R954" s="130"/>
    </row>
    <row r="955" spans="17:18" x14ac:dyDescent="0.35">
      <c r="Q955" s="130"/>
      <c r="R955" s="130"/>
    </row>
    <row r="956" spans="17:18" x14ac:dyDescent="0.35">
      <c r="Q956" s="130"/>
      <c r="R956" s="130"/>
    </row>
    <row r="957" spans="17:18" x14ac:dyDescent="0.35">
      <c r="Q957" s="130"/>
      <c r="R957" s="130"/>
    </row>
    <row r="958" spans="17:18" x14ac:dyDescent="0.35">
      <c r="Q958" s="130"/>
      <c r="R958" s="130"/>
    </row>
    <row r="959" spans="17:18" x14ac:dyDescent="0.35">
      <c r="Q959" s="130"/>
      <c r="R959" s="130"/>
    </row>
    <row r="960" spans="17:18" x14ac:dyDescent="0.35">
      <c r="Q960" s="130"/>
      <c r="R960" s="130"/>
    </row>
    <row r="961" spans="17:18" x14ac:dyDescent="0.35">
      <c r="Q961" s="130"/>
      <c r="R961" s="130"/>
    </row>
    <row r="962" spans="17:18" x14ac:dyDescent="0.35">
      <c r="Q962" s="130"/>
      <c r="R962" s="130"/>
    </row>
    <row r="963" spans="17:18" x14ac:dyDescent="0.35">
      <c r="Q963" s="130"/>
      <c r="R963" s="130"/>
    </row>
    <row r="964" spans="17:18" x14ac:dyDescent="0.35">
      <c r="Q964" s="130"/>
      <c r="R964" s="130"/>
    </row>
    <row r="965" spans="17:18" x14ac:dyDescent="0.35">
      <c r="Q965" s="130"/>
      <c r="R965" s="130"/>
    </row>
    <row r="966" spans="17:18" x14ac:dyDescent="0.35">
      <c r="Q966" s="130"/>
      <c r="R966" s="130"/>
    </row>
    <row r="967" spans="17:18" x14ac:dyDescent="0.35">
      <c r="Q967" s="130"/>
      <c r="R967" s="130"/>
    </row>
    <row r="968" spans="17:18" x14ac:dyDescent="0.35">
      <c r="Q968" s="130"/>
      <c r="R968" s="130"/>
    </row>
    <row r="969" spans="17:18" x14ac:dyDescent="0.35">
      <c r="Q969" s="130"/>
      <c r="R969" s="130"/>
    </row>
    <row r="970" spans="17:18" x14ac:dyDescent="0.35">
      <c r="Q970" s="130"/>
      <c r="R970" s="130"/>
    </row>
    <row r="971" spans="17:18" x14ac:dyDescent="0.35">
      <c r="Q971" s="130"/>
      <c r="R971" s="130"/>
    </row>
    <row r="972" spans="17:18" x14ac:dyDescent="0.35">
      <c r="Q972" s="130"/>
      <c r="R972" s="130"/>
    </row>
    <row r="973" spans="17:18" x14ac:dyDescent="0.35">
      <c r="Q973" s="130"/>
      <c r="R973" s="130"/>
    </row>
    <row r="974" spans="17:18" x14ac:dyDescent="0.35">
      <c r="Q974" s="130"/>
      <c r="R974" s="130"/>
    </row>
    <row r="975" spans="17:18" x14ac:dyDescent="0.35">
      <c r="Q975" s="130"/>
      <c r="R975" s="130"/>
    </row>
    <row r="976" spans="17:18" x14ac:dyDescent="0.35">
      <c r="Q976" s="130"/>
      <c r="R976" s="130"/>
    </row>
    <row r="977" spans="17:18" x14ac:dyDescent="0.35">
      <c r="Q977" s="130"/>
      <c r="R977" s="130"/>
    </row>
    <row r="978" spans="17:18" x14ac:dyDescent="0.35">
      <c r="Q978" s="130"/>
      <c r="R978" s="130"/>
    </row>
    <row r="979" spans="17:18" x14ac:dyDescent="0.35">
      <c r="Q979" s="130"/>
      <c r="R979" s="130"/>
    </row>
    <row r="980" spans="17:18" x14ac:dyDescent="0.35">
      <c r="Q980" s="130"/>
      <c r="R980" s="130"/>
    </row>
    <row r="981" spans="17:18" x14ac:dyDescent="0.35">
      <c r="Q981" s="130"/>
      <c r="R981" s="130"/>
    </row>
    <row r="982" spans="17:18" x14ac:dyDescent="0.35">
      <c r="Q982" s="130"/>
      <c r="R982" s="130"/>
    </row>
    <row r="983" spans="17:18" x14ac:dyDescent="0.35">
      <c r="Q983" s="130"/>
      <c r="R983" s="130"/>
    </row>
    <row r="984" spans="17:18" x14ac:dyDescent="0.35">
      <c r="Q984" s="130"/>
      <c r="R984" s="130"/>
    </row>
    <row r="985" spans="17:18" x14ac:dyDescent="0.35">
      <c r="Q985" s="130"/>
      <c r="R985" s="130"/>
    </row>
    <row r="986" spans="17:18" x14ac:dyDescent="0.35">
      <c r="Q986" s="130"/>
      <c r="R986" s="130"/>
    </row>
    <row r="987" spans="17:18" x14ac:dyDescent="0.35">
      <c r="Q987" s="130"/>
      <c r="R987" s="130"/>
    </row>
    <row r="988" spans="17:18" x14ac:dyDescent="0.35">
      <c r="Q988" s="130"/>
      <c r="R988" s="130"/>
    </row>
    <row r="989" spans="17:18" x14ac:dyDescent="0.35">
      <c r="Q989" s="130"/>
      <c r="R989" s="130"/>
    </row>
    <row r="990" spans="17:18" x14ac:dyDescent="0.35">
      <c r="Q990" s="130"/>
      <c r="R990" s="130"/>
    </row>
    <row r="991" spans="17:18" x14ac:dyDescent="0.35">
      <c r="Q991" s="130"/>
      <c r="R991" s="130"/>
    </row>
    <row r="992" spans="17:18" x14ac:dyDescent="0.35">
      <c r="Q992" s="130"/>
      <c r="R992" s="130"/>
    </row>
    <row r="993" spans="17:18" x14ac:dyDescent="0.35">
      <c r="Q993" s="130"/>
      <c r="R993" s="130"/>
    </row>
    <row r="994" spans="17:18" x14ac:dyDescent="0.35">
      <c r="Q994" s="130"/>
      <c r="R994" s="130"/>
    </row>
    <row r="995" spans="17:18" x14ac:dyDescent="0.35">
      <c r="Q995" s="130"/>
      <c r="R995" s="130"/>
    </row>
    <row r="996" spans="17:18" x14ac:dyDescent="0.35">
      <c r="Q996" s="130"/>
      <c r="R996" s="130"/>
    </row>
    <row r="997" spans="17:18" x14ac:dyDescent="0.35">
      <c r="Q997" s="130"/>
      <c r="R997" s="130"/>
    </row>
    <row r="998" spans="17:18" x14ac:dyDescent="0.35">
      <c r="Q998" s="130"/>
      <c r="R998" s="130"/>
    </row>
    <row r="999" spans="17:18" x14ac:dyDescent="0.35">
      <c r="Q999" s="130"/>
      <c r="R999" s="130"/>
    </row>
    <row r="1000" spans="17:18" x14ac:dyDescent="0.35">
      <c r="Q1000" s="130"/>
      <c r="R1000" s="130"/>
    </row>
    <row r="1001" spans="17:18" x14ac:dyDescent="0.35">
      <c r="Q1001" s="130"/>
      <c r="R1001" s="130"/>
    </row>
    <row r="1002" spans="17:18" x14ac:dyDescent="0.35">
      <c r="Q1002" s="130"/>
      <c r="R1002" s="130"/>
    </row>
    <row r="1003" spans="17:18" x14ac:dyDescent="0.35">
      <c r="Q1003" s="130"/>
      <c r="R1003" s="130"/>
    </row>
    <row r="1004" spans="17:18" x14ac:dyDescent="0.35">
      <c r="Q1004" s="130"/>
      <c r="R1004" s="130"/>
    </row>
    <row r="1005" spans="17:18" x14ac:dyDescent="0.35">
      <c r="Q1005" s="130"/>
      <c r="R1005" s="130"/>
    </row>
    <row r="1006" spans="17:18" x14ac:dyDescent="0.35">
      <c r="Q1006" s="130"/>
      <c r="R1006" s="130"/>
    </row>
    <row r="1007" spans="17:18" x14ac:dyDescent="0.35">
      <c r="Q1007" s="130"/>
      <c r="R1007" s="130"/>
    </row>
    <row r="1008" spans="17:18" x14ac:dyDescent="0.35">
      <c r="Q1008" s="130"/>
      <c r="R1008" s="130"/>
    </row>
    <row r="1009" spans="17:18" x14ac:dyDescent="0.35">
      <c r="Q1009" s="130"/>
      <c r="R1009" s="130"/>
    </row>
    <row r="1010" spans="17:18" x14ac:dyDescent="0.35">
      <c r="Q1010" s="130"/>
      <c r="R1010" s="130"/>
    </row>
    <row r="1011" spans="17:18" x14ac:dyDescent="0.35">
      <c r="Q1011" s="130"/>
      <c r="R1011" s="130"/>
    </row>
    <row r="1012" spans="17:18" x14ac:dyDescent="0.35">
      <c r="Q1012" s="130"/>
      <c r="R1012" s="130"/>
    </row>
    <row r="1013" spans="17:18" x14ac:dyDescent="0.35">
      <c r="Q1013" s="130"/>
      <c r="R1013" s="130"/>
    </row>
    <row r="1014" spans="17:18" x14ac:dyDescent="0.35">
      <c r="Q1014" s="130"/>
      <c r="R1014" s="130"/>
    </row>
    <row r="1015" spans="17:18" x14ac:dyDescent="0.35">
      <c r="Q1015" s="130"/>
      <c r="R1015" s="130"/>
    </row>
    <row r="1016" spans="17:18" x14ac:dyDescent="0.35">
      <c r="Q1016" s="130"/>
      <c r="R1016" s="130"/>
    </row>
    <row r="1017" spans="17:18" x14ac:dyDescent="0.35">
      <c r="Q1017" s="130"/>
      <c r="R1017" s="130"/>
    </row>
    <row r="1018" spans="17:18" x14ac:dyDescent="0.35">
      <c r="Q1018" s="130"/>
      <c r="R1018" s="130"/>
    </row>
    <row r="1019" spans="17:18" x14ac:dyDescent="0.35">
      <c r="Q1019" s="130"/>
      <c r="R1019" s="130"/>
    </row>
    <row r="1020" spans="17:18" x14ac:dyDescent="0.35">
      <c r="Q1020" s="130"/>
      <c r="R1020" s="130"/>
    </row>
    <row r="1021" spans="17:18" x14ac:dyDescent="0.35">
      <c r="Q1021" s="130"/>
      <c r="R1021" s="130"/>
    </row>
    <row r="1022" spans="17:18" x14ac:dyDescent="0.35">
      <c r="Q1022" s="130"/>
      <c r="R1022" s="130"/>
    </row>
    <row r="1023" spans="17:18" x14ac:dyDescent="0.35">
      <c r="Q1023" s="130"/>
      <c r="R1023" s="130"/>
    </row>
    <row r="1024" spans="17:18" x14ac:dyDescent="0.35">
      <c r="Q1024" s="130"/>
      <c r="R1024" s="130"/>
    </row>
    <row r="1025" spans="17:18" x14ac:dyDescent="0.35">
      <c r="Q1025" s="130"/>
      <c r="R1025" s="130"/>
    </row>
    <row r="1026" spans="17:18" x14ac:dyDescent="0.35">
      <c r="Q1026" s="130"/>
      <c r="R1026" s="130"/>
    </row>
    <row r="1027" spans="17:18" x14ac:dyDescent="0.35">
      <c r="Q1027" s="130"/>
      <c r="R1027" s="130"/>
    </row>
    <row r="1028" spans="17:18" x14ac:dyDescent="0.35">
      <c r="Q1028" s="130"/>
      <c r="R1028" s="130"/>
    </row>
    <row r="1029" spans="17:18" x14ac:dyDescent="0.35">
      <c r="Q1029" s="130"/>
      <c r="R1029" s="130"/>
    </row>
    <row r="1030" spans="17:18" x14ac:dyDescent="0.35">
      <c r="Q1030" s="130"/>
      <c r="R1030" s="130"/>
    </row>
    <row r="1031" spans="17:18" x14ac:dyDescent="0.35">
      <c r="Q1031" s="130"/>
      <c r="R1031" s="130"/>
    </row>
    <row r="1032" spans="17:18" x14ac:dyDescent="0.35">
      <c r="Q1032" s="130"/>
      <c r="R1032" s="130"/>
    </row>
    <row r="1033" spans="17:18" x14ac:dyDescent="0.35">
      <c r="Q1033" s="130"/>
      <c r="R1033" s="130"/>
    </row>
    <row r="1034" spans="17:18" x14ac:dyDescent="0.35">
      <c r="Q1034" s="130"/>
      <c r="R1034" s="130"/>
    </row>
    <row r="1035" spans="17:18" x14ac:dyDescent="0.35">
      <c r="Q1035" s="130"/>
      <c r="R1035" s="130"/>
    </row>
    <row r="1036" spans="17:18" x14ac:dyDescent="0.35">
      <c r="Q1036" s="130"/>
      <c r="R1036" s="130"/>
    </row>
    <row r="1037" spans="17:18" x14ac:dyDescent="0.35">
      <c r="Q1037" s="130"/>
      <c r="R1037" s="130"/>
    </row>
    <row r="1038" spans="17:18" x14ac:dyDescent="0.35">
      <c r="Q1038" s="130"/>
      <c r="R1038" s="130"/>
    </row>
    <row r="1039" spans="17:18" x14ac:dyDescent="0.35">
      <c r="Q1039" s="130"/>
      <c r="R1039" s="130"/>
    </row>
    <row r="1040" spans="17:18" x14ac:dyDescent="0.35">
      <c r="Q1040" s="130"/>
      <c r="R1040" s="130"/>
    </row>
    <row r="1041" spans="17:18" x14ac:dyDescent="0.35">
      <c r="Q1041" s="130"/>
      <c r="R1041" s="130"/>
    </row>
    <row r="1042" spans="17:18" x14ac:dyDescent="0.35">
      <c r="Q1042" s="130"/>
      <c r="R1042" s="130"/>
    </row>
    <row r="1043" spans="17:18" x14ac:dyDescent="0.35">
      <c r="Q1043" s="130"/>
      <c r="R1043" s="130"/>
    </row>
    <row r="1044" spans="17:18" x14ac:dyDescent="0.35">
      <c r="Q1044" s="130"/>
      <c r="R1044" s="130"/>
    </row>
    <row r="1045" spans="17:18" x14ac:dyDescent="0.35">
      <c r="Q1045" s="130"/>
      <c r="R1045" s="130"/>
    </row>
    <row r="1046" spans="17:18" x14ac:dyDescent="0.35">
      <c r="Q1046" s="130"/>
      <c r="R1046" s="130"/>
    </row>
    <row r="1047" spans="17:18" x14ac:dyDescent="0.35">
      <c r="Q1047" s="130"/>
      <c r="R1047" s="130"/>
    </row>
    <row r="1048" spans="17:18" x14ac:dyDescent="0.35">
      <c r="Q1048" s="130"/>
      <c r="R1048" s="130"/>
    </row>
    <row r="1049" spans="17:18" x14ac:dyDescent="0.35">
      <c r="Q1049" s="130"/>
      <c r="R1049" s="130"/>
    </row>
    <row r="1050" spans="17:18" x14ac:dyDescent="0.35">
      <c r="Q1050" s="130"/>
      <c r="R1050" s="130"/>
    </row>
    <row r="1051" spans="17:18" x14ac:dyDescent="0.35">
      <c r="Q1051" s="130"/>
      <c r="R1051" s="130"/>
    </row>
    <row r="1052" spans="17:18" x14ac:dyDescent="0.35">
      <c r="Q1052" s="130"/>
      <c r="R1052" s="130"/>
    </row>
    <row r="1053" spans="17:18" x14ac:dyDescent="0.35">
      <c r="Q1053" s="130"/>
      <c r="R1053" s="130"/>
    </row>
    <row r="1054" spans="17:18" x14ac:dyDescent="0.35">
      <c r="Q1054" s="130"/>
      <c r="R1054" s="130"/>
    </row>
    <row r="1055" spans="17:18" x14ac:dyDescent="0.35">
      <c r="Q1055" s="130"/>
      <c r="R1055" s="130"/>
    </row>
    <row r="1056" spans="17:18" x14ac:dyDescent="0.35">
      <c r="Q1056" s="130"/>
      <c r="R1056" s="130"/>
    </row>
    <row r="1057" spans="17:18" x14ac:dyDescent="0.35">
      <c r="Q1057" s="130"/>
      <c r="R1057" s="130"/>
    </row>
    <row r="1058" spans="17:18" x14ac:dyDescent="0.35">
      <c r="Q1058" s="130"/>
      <c r="R1058" s="130"/>
    </row>
    <row r="1059" spans="17:18" x14ac:dyDescent="0.35">
      <c r="Q1059" s="130"/>
      <c r="R1059" s="130"/>
    </row>
    <row r="1060" spans="17:18" x14ac:dyDescent="0.35">
      <c r="Q1060" s="130"/>
      <c r="R1060" s="130"/>
    </row>
    <row r="1061" spans="17:18" x14ac:dyDescent="0.35">
      <c r="Q1061" s="130"/>
      <c r="R1061" s="130"/>
    </row>
    <row r="1062" spans="17:18" x14ac:dyDescent="0.35">
      <c r="Q1062" s="130"/>
      <c r="R1062" s="130"/>
    </row>
    <row r="1063" spans="17:18" x14ac:dyDescent="0.35">
      <c r="Q1063" s="130"/>
      <c r="R1063" s="130"/>
    </row>
    <row r="1064" spans="17:18" x14ac:dyDescent="0.35">
      <c r="Q1064" s="130"/>
      <c r="R1064" s="130"/>
    </row>
    <row r="1065" spans="17:18" x14ac:dyDescent="0.35">
      <c r="Q1065" s="130"/>
      <c r="R1065" s="130"/>
    </row>
    <row r="1066" spans="17:18" x14ac:dyDescent="0.35">
      <c r="Q1066" s="130"/>
      <c r="R1066" s="130"/>
    </row>
    <row r="1067" spans="17:18" x14ac:dyDescent="0.35">
      <c r="Q1067" s="130"/>
      <c r="R1067" s="130"/>
    </row>
    <row r="1068" spans="17:18" x14ac:dyDescent="0.35">
      <c r="Q1068" s="130"/>
      <c r="R1068" s="130"/>
    </row>
    <row r="1069" spans="17:18" x14ac:dyDescent="0.35">
      <c r="Q1069" s="130"/>
      <c r="R1069" s="130"/>
    </row>
    <row r="1070" spans="17:18" x14ac:dyDescent="0.35">
      <c r="Q1070" s="130"/>
      <c r="R1070" s="130"/>
    </row>
    <row r="1071" spans="17:18" x14ac:dyDescent="0.35">
      <c r="Q1071" s="130"/>
      <c r="R1071" s="130"/>
    </row>
    <row r="1072" spans="17:18" x14ac:dyDescent="0.35">
      <c r="Q1072" s="130"/>
      <c r="R1072" s="130"/>
    </row>
    <row r="1073" spans="17:18" x14ac:dyDescent="0.35">
      <c r="Q1073" s="130"/>
      <c r="R1073" s="130"/>
    </row>
    <row r="1074" spans="17:18" x14ac:dyDescent="0.35">
      <c r="Q1074" s="130"/>
      <c r="R1074" s="130"/>
    </row>
    <row r="1075" spans="17:18" x14ac:dyDescent="0.35">
      <c r="Q1075" s="130"/>
      <c r="R1075" s="130"/>
    </row>
    <row r="1076" spans="17:18" x14ac:dyDescent="0.35">
      <c r="Q1076" s="130"/>
      <c r="R1076" s="130"/>
    </row>
    <row r="1077" spans="17:18" x14ac:dyDescent="0.35">
      <c r="Q1077" s="130"/>
      <c r="R1077" s="130"/>
    </row>
    <row r="1078" spans="17:18" x14ac:dyDescent="0.35">
      <c r="Q1078" s="130"/>
      <c r="R1078" s="130"/>
    </row>
    <row r="1079" spans="17:18" x14ac:dyDescent="0.35">
      <c r="Q1079" s="130"/>
      <c r="R1079" s="130"/>
    </row>
    <row r="1080" spans="17:18" x14ac:dyDescent="0.35">
      <c r="Q1080" s="130"/>
      <c r="R1080" s="130"/>
    </row>
    <row r="1081" spans="17:18" x14ac:dyDescent="0.35">
      <c r="Q1081" s="130"/>
      <c r="R1081" s="130"/>
    </row>
    <row r="1082" spans="17:18" x14ac:dyDescent="0.35">
      <c r="Q1082" s="130"/>
      <c r="R1082" s="130"/>
    </row>
    <row r="1083" spans="17:18" x14ac:dyDescent="0.35">
      <c r="Q1083" s="130"/>
      <c r="R1083" s="130"/>
    </row>
    <row r="1084" spans="17:18" x14ac:dyDescent="0.35">
      <c r="Q1084" s="130"/>
      <c r="R1084" s="130"/>
    </row>
    <row r="1085" spans="17:18" x14ac:dyDescent="0.35">
      <c r="Q1085" s="130"/>
      <c r="R1085" s="130"/>
    </row>
    <row r="1086" spans="17:18" x14ac:dyDescent="0.35">
      <c r="Q1086" s="130"/>
      <c r="R1086" s="130"/>
    </row>
    <row r="1087" spans="17:18" x14ac:dyDescent="0.35">
      <c r="Q1087" s="130"/>
      <c r="R1087" s="130"/>
    </row>
    <row r="1088" spans="17:18" x14ac:dyDescent="0.35">
      <c r="Q1088" s="130"/>
      <c r="R1088" s="130"/>
    </row>
    <row r="1089" spans="17:18" x14ac:dyDescent="0.35">
      <c r="Q1089" s="130"/>
      <c r="R1089" s="130"/>
    </row>
    <row r="1090" spans="17:18" x14ac:dyDescent="0.35">
      <c r="Q1090" s="130"/>
      <c r="R1090" s="130"/>
    </row>
    <row r="1091" spans="17:18" x14ac:dyDescent="0.35">
      <c r="Q1091" s="130"/>
      <c r="R1091" s="130"/>
    </row>
    <row r="1092" spans="17:18" x14ac:dyDescent="0.35">
      <c r="Q1092" s="130"/>
      <c r="R1092" s="130"/>
    </row>
    <row r="1093" spans="17:18" x14ac:dyDescent="0.35">
      <c r="Q1093" s="130"/>
      <c r="R1093" s="130"/>
    </row>
    <row r="1094" spans="17:18" x14ac:dyDescent="0.35">
      <c r="Q1094" s="130"/>
      <c r="R1094" s="130"/>
    </row>
    <row r="1095" spans="17:18" x14ac:dyDescent="0.35">
      <c r="Q1095" s="130"/>
      <c r="R1095" s="130"/>
    </row>
    <row r="1096" spans="17:18" x14ac:dyDescent="0.35">
      <c r="Q1096" s="130"/>
      <c r="R1096" s="130"/>
    </row>
    <row r="1097" spans="17:18" x14ac:dyDescent="0.35">
      <c r="Q1097" s="130"/>
      <c r="R1097" s="130"/>
    </row>
    <row r="1098" spans="17:18" x14ac:dyDescent="0.35">
      <c r="Q1098" s="130"/>
      <c r="R1098" s="130"/>
    </row>
    <row r="1099" spans="17:18" x14ac:dyDescent="0.35">
      <c r="Q1099" s="130"/>
      <c r="R1099" s="130"/>
    </row>
    <row r="1100" spans="17:18" x14ac:dyDescent="0.35">
      <c r="Q1100" s="130"/>
      <c r="R1100" s="130"/>
    </row>
    <row r="1101" spans="17:18" x14ac:dyDescent="0.35">
      <c r="Q1101" s="130"/>
      <c r="R1101" s="130"/>
    </row>
    <row r="1102" spans="17:18" x14ac:dyDescent="0.35">
      <c r="Q1102" s="130"/>
      <c r="R1102" s="130"/>
    </row>
    <row r="1103" spans="17:18" x14ac:dyDescent="0.35">
      <c r="Q1103" s="130"/>
      <c r="R1103" s="130"/>
    </row>
    <row r="1104" spans="17:18" x14ac:dyDescent="0.35">
      <c r="Q1104" s="130"/>
      <c r="R1104" s="130"/>
    </row>
    <row r="1105" spans="17:18" x14ac:dyDescent="0.35">
      <c r="Q1105" s="130"/>
      <c r="R1105" s="130"/>
    </row>
    <row r="1106" spans="17:18" x14ac:dyDescent="0.35">
      <c r="Q1106" s="130"/>
      <c r="R1106" s="130"/>
    </row>
    <row r="1107" spans="17:18" x14ac:dyDescent="0.35">
      <c r="Q1107" s="130"/>
      <c r="R1107" s="130"/>
    </row>
    <row r="1108" spans="17:18" x14ac:dyDescent="0.35">
      <c r="Q1108" s="130"/>
      <c r="R1108" s="130"/>
    </row>
    <row r="1109" spans="17:18" x14ac:dyDescent="0.35">
      <c r="Q1109" s="130"/>
      <c r="R1109" s="130"/>
    </row>
    <row r="1110" spans="17:18" x14ac:dyDescent="0.35">
      <c r="Q1110" s="130"/>
      <c r="R1110" s="130"/>
    </row>
    <row r="1111" spans="17:18" x14ac:dyDescent="0.35">
      <c r="Q1111" s="130"/>
      <c r="R1111" s="130"/>
    </row>
    <row r="1112" spans="17:18" x14ac:dyDescent="0.35">
      <c r="Q1112" s="130"/>
      <c r="R1112" s="130"/>
    </row>
    <row r="1113" spans="17:18" x14ac:dyDescent="0.35">
      <c r="Q1113" s="130"/>
      <c r="R1113" s="130"/>
    </row>
    <row r="1114" spans="17:18" x14ac:dyDescent="0.35">
      <c r="Q1114" s="130"/>
      <c r="R1114" s="130"/>
    </row>
    <row r="1115" spans="17:18" x14ac:dyDescent="0.35">
      <c r="Q1115" s="130"/>
      <c r="R1115" s="130"/>
    </row>
    <row r="1116" spans="17:18" x14ac:dyDescent="0.35">
      <c r="Q1116" s="130"/>
      <c r="R1116" s="130"/>
    </row>
    <row r="1117" spans="17:18" x14ac:dyDescent="0.35">
      <c r="Q1117" s="130"/>
      <c r="R1117" s="130"/>
    </row>
    <row r="1118" spans="17:18" x14ac:dyDescent="0.35">
      <c r="Q1118" s="130"/>
      <c r="R1118" s="130"/>
    </row>
    <row r="1119" spans="17:18" x14ac:dyDescent="0.35">
      <c r="Q1119" s="130"/>
      <c r="R1119" s="130"/>
    </row>
    <row r="1120" spans="17:18" x14ac:dyDescent="0.35">
      <c r="Q1120" s="130"/>
      <c r="R1120" s="130"/>
    </row>
    <row r="1121" spans="17:18" x14ac:dyDescent="0.35">
      <c r="Q1121" s="130"/>
      <c r="R1121" s="130"/>
    </row>
    <row r="1122" spans="17:18" x14ac:dyDescent="0.35">
      <c r="Q1122" s="130"/>
      <c r="R1122" s="130"/>
    </row>
    <row r="1123" spans="17:18" x14ac:dyDescent="0.35">
      <c r="Q1123" s="130"/>
      <c r="R1123" s="130"/>
    </row>
    <row r="1124" spans="17:18" x14ac:dyDescent="0.35">
      <c r="Q1124" s="130"/>
      <c r="R1124" s="130"/>
    </row>
    <row r="1125" spans="17:18" x14ac:dyDescent="0.35">
      <c r="Q1125" s="130"/>
      <c r="R1125" s="130"/>
    </row>
    <row r="1126" spans="17:18" x14ac:dyDescent="0.35">
      <c r="Q1126" s="130"/>
      <c r="R1126" s="130"/>
    </row>
    <row r="1127" spans="17:18" x14ac:dyDescent="0.35">
      <c r="Q1127" s="130"/>
      <c r="R1127" s="130"/>
    </row>
    <row r="1128" spans="17:18" x14ac:dyDescent="0.35">
      <c r="Q1128" s="130"/>
      <c r="R1128" s="130"/>
    </row>
    <row r="1129" spans="17:18" x14ac:dyDescent="0.35">
      <c r="Q1129" s="130"/>
      <c r="R1129" s="130"/>
    </row>
    <row r="1130" spans="17:18" x14ac:dyDescent="0.35">
      <c r="Q1130" s="130"/>
      <c r="R1130" s="130"/>
    </row>
    <row r="1131" spans="17:18" x14ac:dyDescent="0.35">
      <c r="Q1131" s="130"/>
      <c r="R1131" s="130"/>
    </row>
    <row r="1132" spans="17:18" x14ac:dyDescent="0.35">
      <c r="Q1132" s="130"/>
      <c r="R1132" s="130"/>
    </row>
    <row r="1133" spans="17:18" x14ac:dyDescent="0.35">
      <c r="Q1133" s="130"/>
      <c r="R1133" s="130"/>
    </row>
    <row r="1134" spans="17:18" x14ac:dyDescent="0.35">
      <c r="Q1134" s="130"/>
      <c r="R1134" s="130"/>
    </row>
    <row r="1135" spans="17:18" x14ac:dyDescent="0.35">
      <c r="Q1135" s="130"/>
      <c r="R1135" s="130"/>
    </row>
    <row r="1136" spans="17:18" x14ac:dyDescent="0.35">
      <c r="Q1136" s="130"/>
      <c r="R1136" s="130"/>
    </row>
    <row r="1137" spans="17:18" x14ac:dyDescent="0.35">
      <c r="Q1137" s="130"/>
      <c r="R1137" s="130"/>
    </row>
    <row r="1138" spans="17:18" x14ac:dyDescent="0.35">
      <c r="Q1138" s="130"/>
      <c r="R1138" s="130"/>
    </row>
    <row r="1139" spans="17:18" x14ac:dyDescent="0.35">
      <c r="Q1139" s="130"/>
      <c r="R1139" s="130"/>
    </row>
    <row r="1140" spans="17:18" x14ac:dyDescent="0.35">
      <c r="Q1140" s="130"/>
      <c r="R1140" s="130"/>
    </row>
    <row r="1141" spans="17:18" x14ac:dyDescent="0.35">
      <c r="Q1141" s="130"/>
      <c r="R1141" s="130"/>
    </row>
    <row r="1142" spans="17:18" x14ac:dyDescent="0.35">
      <c r="Q1142" s="130"/>
      <c r="R1142" s="130"/>
    </row>
    <row r="1143" spans="17:18" x14ac:dyDescent="0.35">
      <c r="Q1143" s="130"/>
      <c r="R1143" s="130"/>
    </row>
    <row r="1144" spans="17:18" x14ac:dyDescent="0.35">
      <c r="Q1144" s="130"/>
      <c r="R1144" s="130"/>
    </row>
    <row r="1145" spans="17:18" x14ac:dyDescent="0.35">
      <c r="Q1145" s="130"/>
      <c r="R1145" s="130"/>
    </row>
    <row r="1146" spans="17:18" x14ac:dyDescent="0.35">
      <c r="Q1146" s="130"/>
      <c r="R1146" s="130"/>
    </row>
    <row r="1147" spans="17:18" x14ac:dyDescent="0.35">
      <c r="Q1147" s="130"/>
      <c r="R1147" s="130"/>
    </row>
    <row r="1148" spans="17:18" x14ac:dyDescent="0.35">
      <c r="Q1148" s="130"/>
      <c r="R1148" s="130"/>
    </row>
    <row r="1149" spans="17:18" x14ac:dyDescent="0.35">
      <c r="Q1149" s="130"/>
      <c r="R1149" s="130"/>
    </row>
    <row r="1150" spans="17:18" x14ac:dyDescent="0.35">
      <c r="Q1150" s="130"/>
      <c r="R1150" s="130"/>
    </row>
    <row r="1151" spans="17:18" x14ac:dyDescent="0.35">
      <c r="Q1151" s="130"/>
      <c r="R1151" s="130"/>
    </row>
    <row r="1152" spans="17:18" x14ac:dyDescent="0.35">
      <c r="Q1152" s="130"/>
      <c r="R1152" s="130"/>
    </row>
    <row r="1153" spans="17:18" x14ac:dyDescent="0.35">
      <c r="Q1153" s="130"/>
      <c r="R1153" s="130"/>
    </row>
    <row r="1154" spans="17:18" x14ac:dyDescent="0.35">
      <c r="Q1154" s="130"/>
      <c r="R1154" s="130"/>
    </row>
    <row r="1155" spans="17:18" x14ac:dyDescent="0.35">
      <c r="Q1155" s="130"/>
      <c r="R1155" s="130"/>
    </row>
    <row r="1156" spans="17:18" x14ac:dyDescent="0.35">
      <c r="Q1156" s="130"/>
      <c r="R1156" s="130"/>
    </row>
    <row r="1157" spans="17:18" x14ac:dyDescent="0.35">
      <c r="Q1157" s="130"/>
      <c r="R1157" s="130"/>
    </row>
    <row r="1158" spans="17:18" x14ac:dyDescent="0.35">
      <c r="Q1158" s="130"/>
      <c r="R1158" s="130"/>
    </row>
    <row r="1159" spans="17:18" x14ac:dyDescent="0.35">
      <c r="Q1159" s="130"/>
      <c r="R1159" s="130"/>
    </row>
    <row r="1160" spans="17:18" x14ac:dyDescent="0.35">
      <c r="Q1160" s="130"/>
      <c r="R1160" s="130"/>
    </row>
    <row r="1161" spans="17:18" x14ac:dyDescent="0.35">
      <c r="Q1161" s="130"/>
      <c r="R1161" s="130"/>
    </row>
    <row r="1162" spans="17:18" x14ac:dyDescent="0.35">
      <c r="Q1162" s="130"/>
      <c r="R1162" s="130"/>
    </row>
    <row r="1163" spans="17:18" x14ac:dyDescent="0.35">
      <c r="Q1163" s="130"/>
      <c r="R1163" s="130"/>
    </row>
    <row r="1164" spans="17:18" x14ac:dyDescent="0.35">
      <c r="Q1164" s="130"/>
      <c r="R1164" s="130"/>
    </row>
    <row r="1165" spans="17:18" x14ac:dyDescent="0.35">
      <c r="Q1165" s="130"/>
      <c r="R1165" s="130"/>
    </row>
    <row r="1166" spans="17:18" x14ac:dyDescent="0.35">
      <c r="Q1166" s="130"/>
      <c r="R1166" s="130"/>
    </row>
    <row r="1167" spans="17:18" x14ac:dyDescent="0.35">
      <c r="Q1167" s="130"/>
      <c r="R1167" s="130"/>
    </row>
    <row r="1168" spans="17:18" x14ac:dyDescent="0.35">
      <c r="Q1168" s="130"/>
      <c r="R1168" s="130"/>
    </row>
    <row r="1169" spans="17:18" x14ac:dyDescent="0.35">
      <c r="Q1169" s="130"/>
      <c r="R1169" s="130"/>
    </row>
    <row r="1170" spans="17:18" x14ac:dyDescent="0.35">
      <c r="Q1170" s="130"/>
      <c r="R1170" s="130"/>
    </row>
    <row r="1171" spans="17:18" x14ac:dyDescent="0.35">
      <c r="Q1171" s="130"/>
      <c r="R1171" s="130"/>
    </row>
    <row r="1172" spans="17:18" x14ac:dyDescent="0.35">
      <c r="Q1172" s="130"/>
      <c r="R1172" s="130"/>
    </row>
    <row r="1173" spans="17:18" x14ac:dyDescent="0.35">
      <c r="Q1173" s="130"/>
      <c r="R1173" s="130"/>
    </row>
    <row r="1174" spans="17:18" x14ac:dyDescent="0.35">
      <c r="Q1174" s="130"/>
      <c r="R1174" s="130"/>
    </row>
    <row r="1175" spans="17:18" x14ac:dyDescent="0.35">
      <c r="Q1175" s="130"/>
      <c r="R1175" s="130"/>
    </row>
    <row r="1176" spans="17:18" x14ac:dyDescent="0.35">
      <c r="Q1176" s="130"/>
      <c r="R1176" s="130"/>
    </row>
    <row r="1177" spans="17:18" x14ac:dyDescent="0.35">
      <c r="Q1177" s="130"/>
      <c r="R1177" s="130"/>
    </row>
    <row r="1178" spans="17:18" x14ac:dyDescent="0.35">
      <c r="Q1178" s="130"/>
      <c r="R1178" s="130"/>
    </row>
    <row r="1179" spans="17:18" x14ac:dyDescent="0.35">
      <c r="Q1179" s="130"/>
      <c r="R1179" s="130"/>
    </row>
    <row r="1180" spans="17:18" x14ac:dyDescent="0.35">
      <c r="Q1180" s="130"/>
      <c r="R1180" s="130"/>
    </row>
    <row r="1181" spans="17:18" x14ac:dyDescent="0.35">
      <c r="Q1181" s="130"/>
      <c r="R1181" s="130"/>
    </row>
    <row r="1182" spans="17:18" x14ac:dyDescent="0.35">
      <c r="Q1182" s="130"/>
      <c r="R1182" s="130"/>
    </row>
    <row r="1183" spans="17:18" x14ac:dyDescent="0.35">
      <c r="Q1183" s="130"/>
      <c r="R1183" s="130"/>
    </row>
    <row r="1184" spans="17:18" x14ac:dyDescent="0.35">
      <c r="Q1184" s="130"/>
      <c r="R1184" s="130"/>
    </row>
    <row r="1185" spans="17:18" x14ac:dyDescent="0.35">
      <c r="Q1185" s="130"/>
      <c r="R1185" s="130"/>
    </row>
    <row r="1186" spans="17:18" x14ac:dyDescent="0.35">
      <c r="Q1186" s="130"/>
      <c r="R1186" s="130"/>
    </row>
    <row r="1187" spans="17:18" x14ac:dyDescent="0.35">
      <c r="Q1187" s="130"/>
      <c r="R1187" s="130"/>
    </row>
    <row r="1188" spans="17:18" x14ac:dyDescent="0.35">
      <c r="Q1188" s="130"/>
      <c r="R1188" s="130"/>
    </row>
    <row r="1189" spans="17:18" x14ac:dyDescent="0.35">
      <c r="Q1189" s="130"/>
      <c r="R1189" s="130"/>
    </row>
    <row r="1190" spans="17:18" x14ac:dyDescent="0.35">
      <c r="Q1190" s="130"/>
      <c r="R1190" s="130"/>
    </row>
    <row r="1191" spans="17:18" x14ac:dyDescent="0.35">
      <c r="Q1191" s="130"/>
      <c r="R1191" s="130"/>
    </row>
    <row r="1192" spans="17:18" x14ac:dyDescent="0.35">
      <c r="Q1192" s="130"/>
      <c r="R1192" s="130"/>
    </row>
    <row r="1193" spans="17:18" x14ac:dyDescent="0.35">
      <c r="Q1193" s="130"/>
      <c r="R1193" s="130"/>
    </row>
    <row r="1194" spans="17:18" x14ac:dyDescent="0.35">
      <c r="Q1194" s="130"/>
      <c r="R1194" s="130"/>
    </row>
    <row r="1195" spans="17:18" x14ac:dyDescent="0.35">
      <c r="Q1195" s="130"/>
      <c r="R1195" s="130"/>
    </row>
    <row r="1196" spans="17:18" x14ac:dyDescent="0.35">
      <c r="Q1196" s="130"/>
      <c r="R1196" s="130"/>
    </row>
    <row r="1197" spans="17:18" x14ac:dyDescent="0.35">
      <c r="Q1197" s="130"/>
      <c r="R1197" s="130"/>
    </row>
    <row r="1198" spans="17:18" x14ac:dyDescent="0.35">
      <c r="Q1198" s="130"/>
      <c r="R1198" s="130"/>
    </row>
    <row r="1199" spans="17:18" x14ac:dyDescent="0.35">
      <c r="Q1199" s="130"/>
      <c r="R1199" s="130"/>
    </row>
    <row r="1200" spans="17:18" x14ac:dyDescent="0.35">
      <c r="Q1200" s="130"/>
      <c r="R1200" s="130"/>
    </row>
    <row r="1201" spans="17:18" x14ac:dyDescent="0.35">
      <c r="Q1201" s="130"/>
      <c r="R1201" s="130"/>
    </row>
    <row r="1202" spans="17:18" x14ac:dyDescent="0.35">
      <c r="Q1202" s="130"/>
      <c r="R1202" s="130"/>
    </row>
    <row r="1203" spans="17:18" x14ac:dyDescent="0.35">
      <c r="Q1203" s="130"/>
      <c r="R1203" s="130"/>
    </row>
    <row r="1204" spans="17:18" x14ac:dyDescent="0.35">
      <c r="Q1204" s="130"/>
      <c r="R1204" s="130"/>
    </row>
    <row r="1205" spans="17:18" x14ac:dyDescent="0.35">
      <c r="Q1205" s="130"/>
      <c r="R1205" s="130"/>
    </row>
    <row r="1206" spans="17:18" x14ac:dyDescent="0.35">
      <c r="Q1206" s="130"/>
      <c r="R1206" s="130"/>
    </row>
    <row r="1207" spans="17:18" x14ac:dyDescent="0.35">
      <c r="Q1207" s="130"/>
      <c r="R1207" s="130"/>
    </row>
    <row r="1208" spans="17:18" x14ac:dyDescent="0.35">
      <c r="Q1208" s="130"/>
      <c r="R1208" s="130"/>
    </row>
    <row r="1209" spans="17:18" x14ac:dyDescent="0.35">
      <c r="Q1209" s="130"/>
      <c r="R1209" s="130"/>
    </row>
    <row r="1210" spans="17:18" x14ac:dyDescent="0.35">
      <c r="Q1210" s="130"/>
      <c r="R1210" s="130"/>
    </row>
    <row r="1211" spans="17:18" x14ac:dyDescent="0.35">
      <c r="Q1211" s="130"/>
      <c r="R1211" s="130"/>
    </row>
    <row r="1212" spans="17:18" x14ac:dyDescent="0.35">
      <c r="Q1212" s="130"/>
      <c r="R1212" s="130"/>
    </row>
    <row r="1213" spans="17:18" x14ac:dyDescent="0.35">
      <c r="Q1213" s="130"/>
      <c r="R1213" s="130"/>
    </row>
    <row r="1214" spans="17:18" x14ac:dyDescent="0.35">
      <c r="Q1214" s="130"/>
      <c r="R1214" s="130"/>
    </row>
    <row r="1215" spans="17:18" x14ac:dyDescent="0.35">
      <c r="Q1215" s="130"/>
      <c r="R1215" s="130"/>
    </row>
    <row r="1216" spans="17:18" x14ac:dyDescent="0.35">
      <c r="Q1216" s="130"/>
      <c r="R1216" s="130"/>
    </row>
    <row r="1217" spans="17:18" x14ac:dyDescent="0.35">
      <c r="Q1217" s="130"/>
      <c r="R1217" s="130"/>
    </row>
    <row r="1218" spans="17:18" x14ac:dyDescent="0.35">
      <c r="Q1218" s="130"/>
      <c r="R1218" s="130"/>
    </row>
    <row r="1219" spans="17:18" x14ac:dyDescent="0.35">
      <c r="Q1219" s="130"/>
      <c r="R1219" s="130"/>
    </row>
    <row r="1220" spans="17:18" x14ac:dyDescent="0.35">
      <c r="Q1220" s="130"/>
      <c r="R1220" s="130"/>
    </row>
    <row r="1221" spans="17:18" x14ac:dyDescent="0.35">
      <c r="Q1221" s="130"/>
      <c r="R1221" s="130"/>
    </row>
    <row r="1222" spans="17:18" x14ac:dyDescent="0.35">
      <c r="Q1222" s="130"/>
      <c r="R1222" s="130"/>
    </row>
    <row r="1223" spans="17:18" x14ac:dyDescent="0.35">
      <c r="Q1223" s="130"/>
      <c r="R1223" s="130"/>
    </row>
    <row r="1224" spans="17:18" x14ac:dyDescent="0.35">
      <c r="Q1224" s="130"/>
      <c r="R1224" s="130"/>
    </row>
    <row r="1225" spans="17:18" x14ac:dyDescent="0.35">
      <c r="Q1225" s="130"/>
      <c r="R1225" s="130"/>
    </row>
    <row r="1226" spans="17:18" x14ac:dyDescent="0.35">
      <c r="Q1226" s="130"/>
      <c r="R1226" s="130"/>
    </row>
    <row r="1227" spans="17:18" x14ac:dyDescent="0.35">
      <c r="Q1227" s="130"/>
      <c r="R1227" s="130"/>
    </row>
    <row r="1228" spans="17:18" x14ac:dyDescent="0.35">
      <c r="Q1228" s="130"/>
      <c r="R1228" s="130"/>
    </row>
    <row r="1229" spans="17:18" x14ac:dyDescent="0.35">
      <c r="Q1229" s="130"/>
      <c r="R1229" s="130"/>
    </row>
    <row r="1230" spans="17:18" x14ac:dyDescent="0.35">
      <c r="Q1230" s="130"/>
      <c r="R1230" s="130"/>
    </row>
    <row r="1231" spans="17:18" x14ac:dyDescent="0.35">
      <c r="Q1231" s="130"/>
      <c r="R1231" s="130"/>
    </row>
    <row r="1232" spans="17:18" x14ac:dyDescent="0.35">
      <c r="Q1232" s="130"/>
      <c r="R1232" s="130"/>
    </row>
    <row r="1233" spans="17:18" x14ac:dyDescent="0.35">
      <c r="Q1233" s="130"/>
      <c r="R1233" s="130"/>
    </row>
    <row r="1234" spans="17:18" x14ac:dyDescent="0.35">
      <c r="Q1234" s="130"/>
      <c r="R1234" s="130"/>
    </row>
    <row r="1235" spans="17:18" x14ac:dyDescent="0.35">
      <c r="Q1235" s="130"/>
      <c r="R1235" s="130"/>
    </row>
    <row r="1236" spans="17:18" x14ac:dyDescent="0.35">
      <c r="Q1236" s="130"/>
      <c r="R1236" s="130"/>
    </row>
    <row r="1237" spans="17:18" x14ac:dyDescent="0.35">
      <c r="Q1237" s="130"/>
      <c r="R1237" s="130"/>
    </row>
    <row r="1238" spans="17:18" x14ac:dyDescent="0.35">
      <c r="Q1238" s="130"/>
      <c r="R1238" s="130"/>
    </row>
    <row r="1239" spans="17:18" x14ac:dyDescent="0.35">
      <c r="Q1239" s="130"/>
      <c r="R1239" s="130"/>
    </row>
    <row r="1240" spans="17:18" x14ac:dyDescent="0.35">
      <c r="Q1240" s="130"/>
      <c r="R1240" s="130"/>
    </row>
    <row r="1241" spans="17:18" x14ac:dyDescent="0.35">
      <c r="Q1241" s="130"/>
      <c r="R1241" s="130"/>
    </row>
    <row r="1242" spans="17:18" x14ac:dyDescent="0.35">
      <c r="Q1242" s="130"/>
      <c r="R1242" s="130"/>
    </row>
    <row r="1243" spans="17:18" x14ac:dyDescent="0.35">
      <c r="Q1243" s="130"/>
      <c r="R1243" s="130"/>
    </row>
    <row r="1244" spans="17:18" x14ac:dyDescent="0.35">
      <c r="Q1244" s="130"/>
      <c r="R1244" s="130"/>
    </row>
    <row r="1245" spans="17:18" x14ac:dyDescent="0.35">
      <c r="Q1245" s="130"/>
      <c r="R1245" s="130"/>
    </row>
    <row r="1246" spans="17:18" x14ac:dyDescent="0.35">
      <c r="Q1246" s="130"/>
      <c r="R1246" s="130"/>
    </row>
    <row r="1247" spans="17:18" x14ac:dyDescent="0.35">
      <c r="Q1247" s="130"/>
      <c r="R1247" s="130"/>
    </row>
    <row r="1248" spans="17:18" x14ac:dyDescent="0.35">
      <c r="Q1248" s="130"/>
      <c r="R1248" s="130"/>
    </row>
    <row r="1249" spans="17:18" x14ac:dyDescent="0.35">
      <c r="Q1249" s="130"/>
      <c r="R1249" s="130"/>
    </row>
    <row r="1250" spans="17:18" x14ac:dyDescent="0.35">
      <c r="Q1250" s="130"/>
      <c r="R1250" s="130"/>
    </row>
    <row r="1251" spans="17:18" x14ac:dyDescent="0.35">
      <c r="Q1251" s="130"/>
      <c r="R1251" s="130"/>
    </row>
    <row r="1252" spans="17:18" x14ac:dyDescent="0.35">
      <c r="Q1252" s="130"/>
      <c r="R1252" s="130"/>
    </row>
    <row r="1253" spans="17:18" x14ac:dyDescent="0.35">
      <c r="Q1253" s="130"/>
      <c r="R1253" s="130"/>
    </row>
    <row r="1254" spans="17:18" x14ac:dyDescent="0.35">
      <c r="Q1254" s="130"/>
      <c r="R1254" s="130"/>
    </row>
    <row r="1255" spans="17:18" x14ac:dyDescent="0.35">
      <c r="Q1255" s="130"/>
      <c r="R1255" s="130"/>
    </row>
    <row r="1256" spans="17:18" x14ac:dyDescent="0.35">
      <c r="Q1256" s="130"/>
      <c r="R1256" s="130"/>
    </row>
    <row r="1257" spans="17:18" x14ac:dyDescent="0.35">
      <c r="Q1257" s="130"/>
      <c r="R1257" s="130"/>
    </row>
    <row r="1258" spans="17:18" x14ac:dyDescent="0.35">
      <c r="Q1258" s="130"/>
      <c r="R1258" s="130"/>
    </row>
    <row r="1259" spans="17:18" x14ac:dyDescent="0.35">
      <c r="Q1259" s="130"/>
      <c r="R1259" s="130"/>
    </row>
    <row r="1260" spans="17:18" x14ac:dyDescent="0.35">
      <c r="Q1260" s="130"/>
      <c r="R1260" s="130"/>
    </row>
    <row r="1261" spans="17:18" x14ac:dyDescent="0.35">
      <c r="Q1261" s="130"/>
      <c r="R1261" s="130"/>
    </row>
    <row r="1262" spans="17:18" x14ac:dyDescent="0.35">
      <c r="Q1262" s="130"/>
      <c r="R1262" s="130"/>
    </row>
    <row r="1263" spans="17:18" x14ac:dyDescent="0.35">
      <c r="Q1263" s="130"/>
      <c r="R1263" s="130"/>
    </row>
    <row r="1264" spans="17:18" x14ac:dyDescent="0.35">
      <c r="Q1264" s="130"/>
      <c r="R1264" s="130"/>
    </row>
    <row r="1265" spans="17:18" x14ac:dyDescent="0.35">
      <c r="Q1265" s="130"/>
      <c r="R1265" s="130"/>
    </row>
    <row r="1266" spans="17:18" x14ac:dyDescent="0.35">
      <c r="Q1266" s="130"/>
      <c r="R1266" s="130"/>
    </row>
    <row r="1267" spans="17:18" x14ac:dyDescent="0.35">
      <c r="Q1267" s="130"/>
      <c r="R1267" s="130"/>
    </row>
    <row r="1268" spans="17:18" x14ac:dyDescent="0.35">
      <c r="Q1268" s="130"/>
      <c r="R1268" s="130"/>
    </row>
    <row r="1269" spans="17:18" x14ac:dyDescent="0.35">
      <c r="Q1269" s="130"/>
      <c r="R1269" s="130"/>
    </row>
    <row r="1270" spans="17:18" x14ac:dyDescent="0.35">
      <c r="Q1270" s="130"/>
      <c r="R1270" s="130"/>
    </row>
    <row r="1271" spans="17:18" x14ac:dyDescent="0.35">
      <c r="Q1271" s="130"/>
      <c r="R1271" s="130"/>
    </row>
    <row r="1272" spans="17:18" x14ac:dyDescent="0.35">
      <c r="Q1272" s="130"/>
      <c r="R1272" s="130"/>
    </row>
    <row r="1273" spans="17:18" x14ac:dyDescent="0.35">
      <c r="Q1273" s="130"/>
      <c r="R1273" s="130"/>
    </row>
    <row r="1274" spans="17:18" x14ac:dyDescent="0.35">
      <c r="Q1274" s="130"/>
      <c r="R1274" s="130"/>
    </row>
    <row r="1275" spans="17:18" x14ac:dyDescent="0.35">
      <c r="Q1275" s="130"/>
      <c r="R1275" s="130"/>
    </row>
    <row r="1276" spans="17:18" x14ac:dyDescent="0.35">
      <c r="Q1276" s="130"/>
      <c r="R1276" s="130"/>
    </row>
    <row r="1277" spans="17:18" x14ac:dyDescent="0.35">
      <c r="Q1277" s="130"/>
      <c r="R1277" s="130"/>
    </row>
    <row r="1278" spans="17:18" x14ac:dyDescent="0.35">
      <c r="Q1278" s="130"/>
      <c r="R1278" s="130"/>
    </row>
    <row r="1279" spans="17:18" x14ac:dyDescent="0.35">
      <c r="Q1279" s="130"/>
      <c r="R1279" s="130"/>
    </row>
    <row r="1280" spans="17:18" x14ac:dyDescent="0.35">
      <c r="Q1280" s="130"/>
      <c r="R1280" s="130"/>
    </row>
    <row r="1281" spans="17:18" x14ac:dyDescent="0.35">
      <c r="Q1281" s="130"/>
      <c r="R1281" s="130"/>
    </row>
    <row r="1282" spans="17:18" x14ac:dyDescent="0.35">
      <c r="Q1282" s="130"/>
      <c r="R1282" s="130"/>
    </row>
    <row r="1283" spans="17:18" x14ac:dyDescent="0.35">
      <c r="Q1283" s="130"/>
      <c r="R1283" s="130"/>
    </row>
    <row r="1284" spans="17:18" x14ac:dyDescent="0.35">
      <c r="Q1284" s="130"/>
      <c r="R1284" s="130"/>
    </row>
    <row r="1285" spans="17:18" x14ac:dyDescent="0.35">
      <c r="Q1285" s="130"/>
      <c r="R1285" s="130"/>
    </row>
    <row r="1286" spans="17:18" x14ac:dyDescent="0.35">
      <c r="Q1286" s="130"/>
      <c r="R1286" s="130"/>
    </row>
    <row r="1287" spans="17:18" x14ac:dyDescent="0.35">
      <c r="Q1287" s="130"/>
      <c r="R1287" s="130"/>
    </row>
    <row r="1288" spans="17:18" x14ac:dyDescent="0.35">
      <c r="Q1288" s="130"/>
      <c r="R1288" s="130"/>
    </row>
    <row r="1289" spans="17:18" x14ac:dyDescent="0.35">
      <c r="Q1289" s="130"/>
      <c r="R1289" s="130"/>
    </row>
    <row r="1290" spans="17:18" x14ac:dyDescent="0.35">
      <c r="Q1290" s="130"/>
      <c r="R1290" s="130"/>
    </row>
    <row r="1291" spans="17:18" x14ac:dyDescent="0.35">
      <c r="Q1291" s="130"/>
      <c r="R1291" s="130"/>
    </row>
    <row r="1292" spans="17:18" x14ac:dyDescent="0.35">
      <c r="Q1292" s="130"/>
      <c r="R1292" s="130"/>
    </row>
    <row r="1293" spans="17:18" x14ac:dyDescent="0.35">
      <c r="Q1293" s="130"/>
      <c r="R1293" s="130"/>
    </row>
    <row r="1294" spans="17:18" x14ac:dyDescent="0.35">
      <c r="Q1294" s="130"/>
      <c r="R1294" s="130"/>
    </row>
    <row r="1295" spans="17:18" x14ac:dyDescent="0.35">
      <c r="Q1295" s="130"/>
      <c r="R1295" s="130"/>
    </row>
    <row r="1296" spans="17:18" x14ac:dyDescent="0.35">
      <c r="Q1296" s="130"/>
      <c r="R1296" s="130"/>
    </row>
    <row r="1297" spans="17:18" x14ac:dyDescent="0.35">
      <c r="Q1297" s="130"/>
      <c r="R1297" s="130"/>
    </row>
    <row r="1298" spans="17:18" x14ac:dyDescent="0.35">
      <c r="Q1298" s="130"/>
      <c r="R1298" s="130"/>
    </row>
    <row r="1299" spans="17:18" x14ac:dyDescent="0.35">
      <c r="Q1299" s="130"/>
      <c r="R1299" s="130"/>
    </row>
    <row r="1300" spans="17:18" x14ac:dyDescent="0.35">
      <c r="Q1300" s="130"/>
      <c r="R1300" s="130"/>
    </row>
    <row r="1301" spans="17:18" x14ac:dyDescent="0.35">
      <c r="Q1301" s="130"/>
      <c r="R1301" s="130"/>
    </row>
    <row r="1302" spans="17:18" x14ac:dyDescent="0.35">
      <c r="Q1302" s="130"/>
      <c r="R1302" s="130"/>
    </row>
    <row r="1303" spans="17:18" x14ac:dyDescent="0.35">
      <c r="Q1303" s="130"/>
      <c r="R1303" s="130"/>
    </row>
    <row r="1304" spans="17:18" x14ac:dyDescent="0.35">
      <c r="Q1304" s="130"/>
      <c r="R1304" s="130"/>
    </row>
    <row r="1305" spans="17:18" x14ac:dyDescent="0.35">
      <c r="Q1305" s="130"/>
      <c r="R1305" s="130"/>
    </row>
    <row r="1306" spans="17:18" x14ac:dyDescent="0.35">
      <c r="Q1306" s="130"/>
      <c r="R1306" s="130"/>
    </row>
    <row r="1307" spans="17:18" x14ac:dyDescent="0.35">
      <c r="Q1307" s="130"/>
      <c r="R1307" s="130"/>
    </row>
    <row r="1308" spans="17:18" x14ac:dyDescent="0.35">
      <c r="Q1308" s="130"/>
      <c r="R1308" s="130"/>
    </row>
    <row r="1309" spans="17:18" x14ac:dyDescent="0.35">
      <c r="Q1309" s="130"/>
      <c r="R1309" s="130"/>
    </row>
    <row r="1310" spans="17:18" x14ac:dyDescent="0.35">
      <c r="Q1310" s="130"/>
      <c r="R1310" s="130"/>
    </row>
    <row r="1311" spans="17:18" x14ac:dyDescent="0.35">
      <c r="Q1311" s="130"/>
      <c r="R1311" s="130"/>
    </row>
    <row r="1312" spans="17:18" x14ac:dyDescent="0.35">
      <c r="Q1312" s="130"/>
      <c r="R1312" s="130"/>
    </row>
    <row r="1313" spans="17:18" x14ac:dyDescent="0.35">
      <c r="Q1313" s="130"/>
      <c r="R1313" s="130"/>
    </row>
    <row r="1314" spans="17:18" x14ac:dyDescent="0.35">
      <c r="Q1314" s="130"/>
      <c r="R1314" s="130"/>
    </row>
    <row r="1315" spans="17:18" x14ac:dyDescent="0.35">
      <c r="Q1315" s="130"/>
      <c r="R1315" s="130"/>
    </row>
    <row r="1316" spans="17:18" x14ac:dyDescent="0.35">
      <c r="Q1316" s="130"/>
      <c r="R1316" s="130"/>
    </row>
    <row r="1317" spans="17:18" x14ac:dyDescent="0.35">
      <c r="Q1317" s="130"/>
      <c r="R1317" s="130"/>
    </row>
    <row r="1318" spans="17:18" x14ac:dyDescent="0.35">
      <c r="Q1318" s="130"/>
      <c r="R1318" s="130"/>
    </row>
    <row r="1319" spans="17:18" x14ac:dyDescent="0.35">
      <c r="Q1319" s="130"/>
      <c r="R1319" s="130"/>
    </row>
    <row r="1320" spans="17:18" x14ac:dyDescent="0.35">
      <c r="Q1320" s="130"/>
      <c r="R1320" s="130"/>
    </row>
    <row r="1321" spans="17:18" x14ac:dyDescent="0.35">
      <c r="Q1321" s="130"/>
      <c r="R1321" s="130"/>
    </row>
    <row r="1322" spans="17:18" x14ac:dyDescent="0.35">
      <c r="Q1322" s="130"/>
      <c r="R1322" s="130"/>
    </row>
    <row r="1323" spans="17:18" x14ac:dyDescent="0.35">
      <c r="Q1323" s="130"/>
      <c r="R1323" s="130"/>
    </row>
    <row r="1324" spans="17:18" x14ac:dyDescent="0.35">
      <c r="Q1324" s="130"/>
      <c r="R1324" s="130"/>
    </row>
    <row r="1325" spans="17:18" x14ac:dyDescent="0.35">
      <c r="Q1325" s="130"/>
      <c r="R1325" s="130"/>
    </row>
    <row r="1326" spans="17:18" x14ac:dyDescent="0.35">
      <c r="Q1326" s="130"/>
      <c r="R1326" s="130"/>
    </row>
    <row r="1327" spans="17:18" x14ac:dyDescent="0.35">
      <c r="Q1327" s="130"/>
      <c r="R1327" s="130"/>
    </row>
    <row r="1328" spans="17:18" x14ac:dyDescent="0.35">
      <c r="Q1328" s="130"/>
      <c r="R1328" s="130"/>
    </row>
    <row r="1329" spans="17:18" x14ac:dyDescent="0.35">
      <c r="Q1329" s="130"/>
      <c r="R1329" s="130"/>
    </row>
    <row r="1330" spans="17:18" x14ac:dyDescent="0.35">
      <c r="Q1330" s="130"/>
      <c r="R1330" s="130"/>
    </row>
    <row r="1331" spans="17:18" x14ac:dyDescent="0.35">
      <c r="Q1331" s="130"/>
      <c r="R1331" s="130"/>
    </row>
    <row r="1332" spans="17:18" x14ac:dyDescent="0.35">
      <c r="Q1332" s="130"/>
      <c r="R1332" s="130"/>
    </row>
    <row r="1333" spans="17:18" x14ac:dyDescent="0.35">
      <c r="Q1333" s="130"/>
      <c r="R1333" s="130"/>
    </row>
    <row r="1334" spans="17:18" x14ac:dyDescent="0.35">
      <c r="Q1334" s="130"/>
      <c r="R1334" s="130"/>
    </row>
    <row r="1335" spans="17:18" x14ac:dyDescent="0.35">
      <c r="Q1335" s="130"/>
      <c r="R1335" s="130"/>
    </row>
    <row r="1336" spans="17:18" x14ac:dyDescent="0.35">
      <c r="Q1336" s="130"/>
      <c r="R1336" s="130"/>
    </row>
    <row r="1337" spans="17:18" x14ac:dyDescent="0.35">
      <c r="Q1337" s="130"/>
      <c r="R1337" s="130"/>
    </row>
    <row r="1338" spans="17:18" x14ac:dyDescent="0.35">
      <c r="Q1338" s="130"/>
      <c r="R1338" s="130"/>
    </row>
    <row r="1339" spans="17:18" x14ac:dyDescent="0.35">
      <c r="Q1339" s="130"/>
      <c r="R1339" s="130"/>
    </row>
    <row r="1340" spans="17:18" x14ac:dyDescent="0.35">
      <c r="Q1340" s="130"/>
      <c r="R1340" s="130"/>
    </row>
    <row r="1341" spans="17:18" x14ac:dyDescent="0.35">
      <c r="Q1341" s="130"/>
      <c r="R1341" s="130"/>
    </row>
    <row r="1342" spans="17:18" x14ac:dyDescent="0.35">
      <c r="Q1342" s="130"/>
      <c r="R1342" s="130"/>
    </row>
    <row r="1343" spans="17:18" x14ac:dyDescent="0.35">
      <c r="Q1343" s="130"/>
      <c r="R1343" s="130"/>
    </row>
    <row r="1344" spans="17:18" x14ac:dyDescent="0.35">
      <c r="Q1344" s="130"/>
      <c r="R1344" s="130"/>
    </row>
    <row r="1345" spans="17:18" x14ac:dyDescent="0.35">
      <c r="Q1345" s="130"/>
      <c r="R1345" s="130"/>
    </row>
    <row r="1346" spans="17:18" x14ac:dyDescent="0.35">
      <c r="Q1346" s="130"/>
      <c r="R1346" s="130"/>
    </row>
    <row r="1347" spans="17:18" x14ac:dyDescent="0.35">
      <c r="Q1347" s="130"/>
      <c r="R1347" s="130"/>
    </row>
    <row r="1348" spans="17:18" x14ac:dyDescent="0.35">
      <c r="Q1348" s="130"/>
      <c r="R1348" s="130"/>
    </row>
    <row r="1349" spans="17:18" x14ac:dyDescent="0.35">
      <c r="Q1349" s="130"/>
      <c r="R1349" s="130"/>
    </row>
    <row r="1350" spans="17:18" x14ac:dyDescent="0.35">
      <c r="Q1350" s="130"/>
      <c r="R1350" s="130"/>
    </row>
    <row r="1351" spans="17:18" x14ac:dyDescent="0.35">
      <c r="Q1351" s="130"/>
      <c r="R1351" s="130"/>
    </row>
    <row r="1352" spans="17:18" x14ac:dyDescent="0.35">
      <c r="Q1352" s="130"/>
      <c r="R1352" s="130"/>
    </row>
    <row r="1353" spans="17:18" x14ac:dyDescent="0.35">
      <c r="Q1353" s="130"/>
      <c r="R1353" s="130"/>
    </row>
    <row r="1354" spans="17:18" x14ac:dyDescent="0.35">
      <c r="Q1354" s="130"/>
      <c r="R1354" s="130"/>
    </row>
    <row r="1355" spans="17:18" x14ac:dyDescent="0.35">
      <c r="Q1355" s="130"/>
      <c r="R1355" s="130"/>
    </row>
    <row r="1356" spans="17:18" x14ac:dyDescent="0.35">
      <c r="Q1356" s="130"/>
      <c r="R1356" s="130"/>
    </row>
    <row r="1357" spans="17:18" x14ac:dyDescent="0.35">
      <c r="Q1357" s="130"/>
      <c r="R1357" s="130"/>
    </row>
    <row r="1358" spans="17:18" x14ac:dyDescent="0.35">
      <c r="Q1358" s="130"/>
      <c r="R1358" s="130"/>
    </row>
    <row r="1359" spans="17:18" x14ac:dyDescent="0.35">
      <c r="Q1359" s="130"/>
      <c r="R1359" s="130"/>
    </row>
    <row r="1360" spans="17:18" x14ac:dyDescent="0.35">
      <c r="Q1360" s="130"/>
      <c r="R1360" s="130"/>
    </row>
    <row r="1361" spans="17:18" x14ac:dyDescent="0.35">
      <c r="Q1361" s="130"/>
      <c r="R1361" s="130"/>
    </row>
    <row r="1362" spans="17:18" x14ac:dyDescent="0.35">
      <c r="Q1362" s="130"/>
      <c r="R1362" s="130"/>
    </row>
    <row r="1363" spans="17:18" x14ac:dyDescent="0.35">
      <c r="Q1363" s="130"/>
      <c r="R1363" s="130"/>
    </row>
    <row r="1364" spans="17:18" x14ac:dyDescent="0.35">
      <c r="Q1364" s="130"/>
      <c r="R1364" s="130"/>
    </row>
    <row r="1365" spans="17:18" x14ac:dyDescent="0.35">
      <c r="Q1365" s="130"/>
      <c r="R1365" s="130"/>
    </row>
    <row r="1366" spans="17:18" x14ac:dyDescent="0.35">
      <c r="Q1366" s="130"/>
      <c r="R1366" s="130"/>
    </row>
    <row r="1367" spans="17:18" x14ac:dyDescent="0.35">
      <c r="Q1367" s="130"/>
      <c r="R1367" s="130"/>
    </row>
    <row r="1368" spans="17:18" x14ac:dyDescent="0.35">
      <c r="Q1368" s="130"/>
      <c r="R1368" s="130"/>
    </row>
    <row r="1369" spans="17:18" x14ac:dyDescent="0.35">
      <c r="Q1369" s="130"/>
      <c r="R1369" s="130"/>
    </row>
    <row r="1370" spans="17:18" x14ac:dyDescent="0.35">
      <c r="Q1370" s="130"/>
      <c r="R1370" s="130"/>
    </row>
    <row r="1371" spans="17:18" x14ac:dyDescent="0.35">
      <c r="Q1371" s="130"/>
      <c r="R1371" s="130"/>
    </row>
    <row r="1372" spans="17:18" x14ac:dyDescent="0.35">
      <c r="Q1372" s="130"/>
      <c r="R1372" s="130"/>
    </row>
    <row r="1373" spans="17:18" x14ac:dyDescent="0.35">
      <c r="Q1373" s="130"/>
      <c r="R1373" s="130"/>
    </row>
    <row r="1374" spans="17:18" x14ac:dyDescent="0.35">
      <c r="Q1374" s="130"/>
      <c r="R1374" s="130"/>
    </row>
    <row r="1375" spans="17:18" x14ac:dyDescent="0.35">
      <c r="Q1375" s="130"/>
      <c r="R1375" s="130"/>
    </row>
    <row r="1376" spans="17:18" x14ac:dyDescent="0.35">
      <c r="Q1376" s="130"/>
      <c r="R1376" s="130"/>
    </row>
    <row r="1377" spans="17:18" x14ac:dyDescent="0.35">
      <c r="Q1377" s="130"/>
      <c r="R1377" s="130"/>
    </row>
    <row r="1378" spans="17:18" x14ac:dyDescent="0.35">
      <c r="Q1378" s="130"/>
      <c r="R1378" s="130"/>
    </row>
    <row r="1379" spans="17:18" x14ac:dyDescent="0.35">
      <c r="Q1379" s="130"/>
      <c r="R1379" s="130"/>
    </row>
    <row r="1380" spans="17:18" x14ac:dyDescent="0.35">
      <c r="Q1380" s="130"/>
      <c r="R1380" s="130"/>
    </row>
    <row r="1381" spans="17:18" x14ac:dyDescent="0.35">
      <c r="Q1381" s="130"/>
      <c r="R1381" s="130"/>
    </row>
    <row r="1382" spans="17:18" x14ac:dyDescent="0.35">
      <c r="Q1382" s="130"/>
      <c r="R1382" s="130"/>
    </row>
    <row r="1383" spans="17:18" x14ac:dyDescent="0.35">
      <c r="Q1383" s="130"/>
      <c r="R1383" s="130"/>
    </row>
    <row r="1384" spans="17:18" x14ac:dyDescent="0.35">
      <c r="Q1384" s="130"/>
      <c r="R1384" s="130"/>
    </row>
    <row r="1385" spans="17:18" x14ac:dyDescent="0.35">
      <c r="Q1385" s="130"/>
      <c r="R1385" s="130"/>
    </row>
    <row r="1386" spans="17:18" x14ac:dyDescent="0.35">
      <c r="Q1386" s="130"/>
      <c r="R1386" s="130"/>
    </row>
    <row r="1387" spans="17:18" x14ac:dyDescent="0.35">
      <c r="Q1387" s="130"/>
      <c r="R1387" s="130"/>
    </row>
    <row r="1388" spans="17:18" x14ac:dyDescent="0.35">
      <c r="Q1388" s="130"/>
      <c r="R1388" s="130"/>
    </row>
    <row r="1389" spans="17:18" x14ac:dyDescent="0.35">
      <c r="Q1389" s="130"/>
      <c r="R1389" s="130"/>
    </row>
    <row r="1390" spans="17:18" x14ac:dyDescent="0.35">
      <c r="Q1390" s="130"/>
      <c r="R1390" s="130"/>
    </row>
    <row r="1391" spans="17:18" x14ac:dyDescent="0.35">
      <c r="Q1391" s="130"/>
      <c r="R1391" s="130"/>
    </row>
    <row r="1392" spans="17:18" x14ac:dyDescent="0.35">
      <c r="Q1392" s="130"/>
      <c r="R1392" s="130"/>
    </row>
    <row r="1393" spans="17:18" x14ac:dyDescent="0.35">
      <c r="Q1393" s="130"/>
      <c r="R1393" s="130"/>
    </row>
    <row r="1394" spans="17:18" x14ac:dyDescent="0.35">
      <c r="Q1394" s="130"/>
      <c r="R1394" s="130"/>
    </row>
    <row r="1395" spans="17:18" x14ac:dyDescent="0.35">
      <c r="Q1395" s="130"/>
      <c r="R1395" s="130"/>
    </row>
    <row r="1396" spans="17:18" x14ac:dyDescent="0.35">
      <c r="Q1396" s="130"/>
      <c r="R1396" s="130"/>
    </row>
    <row r="1397" spans="17:18" x14ac:dyDescent="0.35">
      <c r="Q1397" s="130"/>
      <c r="R1397" s="130"/>
    </row>
    <row r="1398" spans="17:18" x14ac:dyDescent="0.35">
      <c r="Q1398" s="130"/>
      <c r="R1398" s="130"/>
    </row>
    <row r="1399" spans="17:18" x14ac:dyDescent="0.35">
      <c r="Q1399" s="130"/>
      <c r="R1399" s="130"/>
    </row>
    <row r="1400" spans="17:18" x14ac:dyDescent="0.35">
      <c r="Q1400" s="130"/>
      <c r="R1400" s="130"/>
    </row>
    <row r="1401" spans="17:18" x14ac:dyDescent="0.35">
      <c r="Q1401" s="130"/>
      <c r="R1401" s="130"/>
    </row>
    <row r="1402" spans="17:18" x14ac:dyDescent="0.35">
      <c r="Q1402" s="130"/>
      <c r="R1402" s="130"/>
    </row>
    <row r="1403" spans="17:18" x14ac:dyDescent="0.35">
      <c r="Q1403" s="130"/>
      <c r="R1403" s="130"/>
    </row>
    <row r="1404" spans="17:18" x14ac:dyDescent="0.35">
      <c r="Q1404" s="130"/>
      <c r="R1404" s="130"/>
    </row>
    <row r="1405" spans="17:18" x14ac:dyDescent="0.35">
      <c r="Q1405" s="130"/>
      <c r="R1405" s="130"/>
    </row>
    <row r="1406" spans="17:18" x14ac:dyDescent="0.35">
      <c r="Q1406" s="130"/>
      <c r="R1406" s="130"/>
    </row>
    <row r="1407" spans="17:18" x14ac:dyDescent="0.35">
      <c r="Q1407" s="130"/>
      <c r="R1407" s="130"/>
    </row>
    <row r="1408" spans="17:18" x14ac:dyDescent="0.35">
      <c r="Q1408" s="130"/>
      <c r="R1408" s="130"/>
    </row>
    <row r="1409" spans="17:18" x14ac:dyDescent="0.35">
      <c r="Q1409" s="130"/>
      <c r="R1409" s="130"/>
    </row>
    <row r="1410" spans="17:18" x14ac:dyDescent="0.35">
      <c r="Q1410" s="130"/>
      <c r="R1410" s="130"/>
    </row>
    <row r="1411" spans="17:18" x14ac:dyDescent="0.35">
      <c r="Q1411" s="130"/>
      <c r="R1411" s="130"/>
    </row>
    <row r="1412" spans="17:18" x14ac:dyDescent="0.35">
      <c r="Q1412" s="130"/>
      <c r="R1412" s="130"/>
    </row>
    <row r="1413" spans="17:18" x14ac:dyDescent="0.35">
      <c r="Q1413" s="130"/>
      <c r="R1413" s="130"/>
    </row>
    <row r="1414" spans="17:18" x14ac:dyDescent="0.35">
      <c r="Q1414" s="130"/>
      <c r="R1414" s="130"/>
    </row>
    <row r="1415" spans="17:18" x14ac:dyDescent="0.35">
      <c r="Q1415" s="130"/>
      <c r="R1415" s="130"/>
    </row>
    <row r="1416" spans="17:18" x14ac:dyDescent="0.35">
      <c r="Q1416" s="130"/>
      <c r="R1416" s="130"/>
    </row>
    <row r="1417" spans="17:18" x14ac:dyDescent="0.35">
      <c r="Q1417" s="130"/>
      <c r="R1417" s="130"/>
    </row>
    <row r="1418" spans="17:18" x14ac:dyDescent="0.35">
      <c r="Q1418" s="130"/>
      <c r="R1418" s="130"/>
    </row>
    <row r="1419" spans="17:18" x14ac:dyDescent="0.35">
      <c r="Q1419" s="130"/>
      <c r="R1419" s="130"/>
    </row>
    <row r="1420" spans="17:18" x14ac:dyDescent="0.35">
      <c r="Q1420" s="130"/>
      <c r="R1420" s="130"/>
    </row>
    <row r="1421" spans="17:18" x14ac:dyDescent="0.35">
      <c r="Q1421" s="130"/>
      <c r="R1421" s="130"/>
    </row>
    <row r="1422" spans="17:18" x14ac:dyDescent="0.35">
      <c r="Q1422" s="130"/>
      <c r="R1422" s="130"/>
    </row>
    <row r="1423" spans="17:18" x14ac:dyDescent="0.35">
      <c r="Q1423" s="130"/>
      <c r="R1423" s="130"/>
    </row>
    <row r="1424" spans="17:18" x14ac:dyDescent="0.35">
      <c r="Q1424" s="130"/>
      <c r="R1424" s="130"/>
    </row>
    <row r="1425" spans="17:18" x14ac:dyDescent="0.35">
      <c r="Q1425" s="130"/>
      <c r="R1425" s="130"/>
    </row>
    <row r="1426" spans="17:18" x14ac:dyDescent="0.35">
      <c r="Q1426" s="130"/>
      <c r="R1426" s="130"/>
    </row>
    <row r="1427" spans="17:18" x14ac:dyDescent="0.35">
      <c r="Q1427" s="130"/>
      <c r="R1427" s="130"/>
    </row>
    <row r="1428" spans="17:18" x14ac:dyDescent="0.35">
      <c r="Q1428" s="130"/>
      <c r="R1428" s="130"/>
    </row>
    <row r="1429" spans="17:18" x14ac:dyDescent="0.35">
      <c r="Q1429" s="130"/>
      <c r="R1429" s="130"/>
    </row>
    <row r="1430" spans="17:18" x14ac:dyDescent="0.35">
      <c r="Q1430" s="130"/>
      <c r="R1430" s="130"/>
    </row>
    <row r="1431" spans="17:18" x14ac:dyDescent="0.35">
      <c r="Q1431" s="130"/>
      <c r="R1431" s="130"/>
    </row>
    <row r="1432" spans="17:18" x14ac:dyDescent="0.35">
      <c r="Q1432" s="130"/>
      <c r="R1432" s="130"/>
    </row>
    <row r="1433" spans="17:18" x14ac:dyDescent="0.35">
      <c r="Q1433" s="130"/>
      <c r="R1433" s="130"/>
    </row>
    <row r="1434" spans="17:18" x14ac:dyDescent="0.35">
      <c r="Q1434" s="130"/>
      <c r="R1434" s="130"/>
    </row>
    <row r="1435" spans="17:18" x14ac:dyDescent="0.35">
      <c r="Q1435" s="130"/>
      <c r="R1435" s="130"/>
    </row>
    <row r="1436" spans="17:18" x14ac:dyDescent="0.35">
      <c r="Q1436" s="130"/>
      <c r="R1436" s="130"/>
    </row>
    <row r="1437" spans="17:18" x14ac:dyDescent="0.35">
      <c r="Q1437" s="130"/>
      <c r="R1437" s="130"/>
    </row>
    <row r="1438" spans="17:18" x14ac:dyDescent="0.35">
      <c r="Q1438" s="130"/>
      <c r="R1438" s="130"/>
    </row>
    <row r="1439" spans="17:18" x14ac:dyDescent="0.35">
      <c r="Q1439" s="130"/>
      <c r="R1439" s="130"/>
    </row>
    <row r="1440" spans="17:18" x14ac:dyDescent="0.35">
      <c r="Q1440" s="130"/>
      <c r="R1440" s="130"/>
    </row>
    <row r="1441" spans="17:18" x14ac:dyDescent="0.35">
      <c r="Q1441" s="130"/>
      <c r="R1441" s="130"/>
    </row>
    <row r="1442" spans="17:18" x14ac:dyDescent="0.35">
      <c r="Q1442" s="130"/>
      <c r="R1442" s="130"/>
    </row>
    <row r="1443" spans="17:18" x14ac:dyDescent="0.35">
      <c r="Q1443" s="130"/>
      <c r="R1443" s="130"/>
    </row>
    <row r="1444" spans="17:18" x14ac:dyDescent="0.35">
      <c r="Q1444" s="130"/>
      <c r="R1444" s="130"/>
    </row>
    <row r="1445" spans="17:18" x14ac:dyDescent="0.35">
      <c r="Q1445" s="130"/>
      <c r="R1445" s="130"/>
    </row>
    <row r="1446" spans="17:18" x14ac:dyDescent="0.35">
      <c r="Q1446" s="130"/>
      <c r="R1446" s="130"/>
    </row>
    <row r="1447" spans="17:18" x14ac:dyDescent="0.35">
      <c r="Q1447" s="130"/>
      <c r="R1447" s="130"/>
    </row>
    <row r="1448" spans="17:18" x14ac:dyDescent="0.35">
      <c r="Q1448" s="130"/>
      <c r="R1448" s="130"/>
    </row>
    <row r="1449" spans="17:18" x14ac:dyDescent="0.35">
      <c r="Q1449" s="130"/>
      <c r="R1449" s="130"/>
    </row>
    <row r="1450" spans="17:18" x14ac:dyDescent="0.35">
      <c r="Q1450" s="130"/>
      <c r="R1450" s="130"/>
    </row>
  </sheetData>
  <autoFilter ref="A6:EP106" xr:uid="{00000000-0001-0000-0100-000000000000}"/>
  <mergeCells count="35">
    <mergeCell ref="B1:Q2"/>
    <mergeCell ref="I5:I6"/>
    <mergeCell ref="K5:K6"/>
    <mergeCell ref="B4:K4"/>
    <mergeCell ref="L4:O4"/>
    <mergeCell ref="P5:R5"/>
    <mergeCell ref="P4:S4"/>
    <mergeCell ref="R3:S3"/>
    <mergeCell ref="S5:S6"/>
    <mergeCell ref="A5:A6"/>
    <mergeCell ref="B3:Q3"/>
    <mergeCell ref="J5:J6"/>
    <mergeCell ref="B5:C5"/>
    <mergeCell ref="D5:D6"/>
    <mergeCell ref="F5:F6"/>
    <mergeCell ref="E5:E6"/>
    <mergeCell ref="L5:L6"/>
    <mergeCell ref="M5:O5"/>
    <mergeCell ref="G5:G6"/>
    <mergeCell ref="H5:H6"/>
    <mergeCell ref="T4:V4"/>
    <mergeCell ref="T5:V5"/>
    <mergeCell ref="AJ4:AM4"/>
    <mergeCell ref="AJ5:AL5"/>
    <mergeCell ref="AM5:AM6"/>
    <mergeCell ref="AF4:AI4"/>
    <mergeCell ref="AF5:AH5"/>
    <mergeCell ref="AI5:AI6"/>
    <mergeCell ref="AB4:AE4"/>
    <mergeCell ref="AB5:AD5"/>
    <mergeCell ref="AE5:AE6"/>
    <mergeCell ref="W5:W6"/>
    <mergeCell ref="X4:AA4"/>
    <mergeCell ref="X5:Z5"/>
    <mergeCell ref="AA5:AA6"/>
  </mergeCells>
  <dataValidations count="1">
    <dataValidation showDropDown="1" showInputMessage="1" showErrorMessage="1" sqref="J105" xr:uid="{FC18001F-5185-4A65-A577-EC5C46B0BA41}"/>
  </dataValidations>
  <pageMargins left="0.70866141732283472" right="0.70866141732283472" top="0.74803149606299213" bottom="0.74803149606299213" header="0.31496062992125984" footer="0.31496062992125984"/>
  <pageSetup paperSize="9" scale="10" orientation="landscape" r:id="rId1"/>
  <headerFooter>
    <oddFooter>&amp;LPG03-FO810 V1&amp;C&amp;G&amp;RPágina &amp;P de &amp;N</oddFooter>
  </headerFooter>
  <rowBreaks count="2" manualBreakCount="2">
    <brk id="69" max="38" man="1"/>
    <brk id="83" max="38" man="1"/>
  </rowBreaks>
  <drawing r:id="rId2"/>
  <legacy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8A166-8ECC-4FE2-BAB2-9F57A3A365E4}">
  <sheetPr>
    <tabColor theme="5" tint="-0.499984740745262"/>
  </sheetPr>
  <dimension ref="A1:P58"/>
  <sheetViews>
    <sheetView showGridLines="0" topLeftCell="A18" zoomScale="55" zoomScaleNormal="55" workbookViewId="0">
      <selection activeCell="AF102" sqref="AF102"/>
    </sheetView>
  </sheetViews>
  <sheetFormatPr baseColWidth="10" defaultColWidth="11.42578125" defaultRowHeight="12.75" x14ac:dyDescent="0.2"/>
  <cols>
    <col min="1" max="1" width="16.85546875" bestFit="1" customWidth="1"/>
    <col min="2" max="2" width="17.85546875" bestFit="1" customWidth="1"/>
    <col min="3" max="4" width="17.85546875" customWidth="1"/>
    <col min="5" max="5" width="23.42578125" bestFit="1" customWidth="1"/>
    <col min="6" max="6" width="25.42578125" bestFit="1" customWidth="1"/>
    <col min="7" max="7" width="23.42578125" bestFit="1" customWidth="1"/>
    <col min="8" max="8" width="25.42578125" bestFit="1" customWidth="1"/>
  </cols>
  <sheetData>
    <row r="1" spans="1:16" x14ac:dyDescent="0.2">
      <c r="A1" s="365" t="s">
        <v>1184</v>
      </c>
      <c r="B1" s="366"/>
      <c r="C1" s="366"/>
      <c r="D1" s="366"/>
      <c r="E1" s="366"/>
      <c r="F1" s="366"/>
      <c r="G1" s="366"/>
      <c r="H1" s="366"/>
      <c r="I1" s="366"/>
      <c r="J1" s="366"/>
      <c r="K1" s="366"/>
      <c r="L1" s="366"/>
      <c r="M1" s="366"/>
      <c r="N1" s="366"/>
      <c r="O1" s="366"/>
      <c r="P1" s="367"/>
    </row>
    <row r="2" spans="1:16" x14ac:dyDescent="0.2">
      <c r="A2" s="368"/>
      <c r="B2" s="369"/>
      <c r="C2" s="369"/>
      <c r="D2" s="369"/>
      <c r="E2" s="369"/>
      <c r="F2" s="369"/>
      <c r="G2" s="369"/>
      <c r="H2" s="369"/>
      <c r="I2" s="369"/>
      <c r="J2" s="369"/>
      <c r="K2" s="369"/>
      <c r="L2" s="369"/>
      <c r="M2" s="369"/>
      <c r="N2" s="369"/>
      <c r="O2" s="369"/>
      <c r="P2" s="370"/>
    </row>
    <row r="3" spans="1:16" x14ac:dyDescent="0.2">
      <c r="A3" s="368"/>
      <c r="B3" s="369"/>
      <c r="C3" s="369"/>
      <c r="D3" s="369"/>
      <c r="E3" s="369"/>
      <c r="F3" s="369"/>
      <c r="G3" s="369"/>
      <c r="H3" s="369"/>
      <c r="I3" s="369"/>
      <c r="J3" s="369"/>
      <c r="K3" s="369"/>
      <c r="L3" s="369"/>
      <c r="M3" s="369"/>
      <c r="N3" s="369"/>
      <c r="O3" s="369"/>
      <c r="P3" s="370"/>
    </row>
    <row r="4" spans="1:16" ht="13.5" thickBot="1" x14ac:dyDescent="0.25">
      <c r="A4" s="371"/>
      <c r="B4" s="372"/>
      <c r="C4" s="372"/>
      <c r="D4" s="372"/>
      <c r="E4" s="372"/>
      <c r="F4" s="372"/>
      <c r="G4" s="372"/>
      <c r="H4" s="372"/>
      <c r="I4" s="372"/>
      <c r="J4" s="372"/>
      <c r="K4" s="372"/>
      <c r="L4" s="372"/>
      <c r="M4" s="372"/>
      <c r="N4" s="372"/>
      <c r="O4" s="372"/>
      <c r="P4" s="373"/>
    </row>
    <row r="5" spans="1:16" x14ac:dyDescent="0.2">
      <c r="A5" s="187"/>
      <c r="B5" s="188"/>
      <c r="C5" s="188"/>
      <c r="D5" s="188"/>
      <c r="E5" s="188"/>
      <c r="F5" s="188"/>
      <c r="G5" s="188"/>
      <c r="H5" s="188"/>
      <c r="I5" s="188"/>
      <c r="J5" s="188"/>
      <c r="K5" s="188"/>
      <c r="L5" s="188"/>
      <c r="M5" s="188"/>
      <c r="N5" s="188"/>
      <c r="O5" s="188"/>
      <c r="P5" s="189"/>
    </row>
    <row r="6" spans="1:16" x14ac:dyDescent="0.2">
      <c r="A6" s="190"/>
      <c r="P6" s="191"/>
    </row>
    <row r="7" spans="1:16" x14ac:dyDescent="0.2">
      <c r="A7" s="190"/>
      <c r="P7" s="191"/>
    </row>
    <row r="8" spans="1:16" x14ac:dyDescent="0.2">
      <c r="A8" s="190"/>
      <c r="P8" s="191"/>
    </row>
    <row r="9" spans="1:16" x14ac:dyDescent="0.2">
      <c r="A9" s="190"/>
      <c r="P9" s="191"/>
    </row>
    <row r="10" spans="1:16" x14ac:dyDescent="0.2">
      <c r="A10" s="190"/>
      <c r="P10" s="191"/>
    </row>
    <row r="11" spans="1:16" x14ac:dyDescent="0.2">
      <c r="A11" s="190"/>
      <c r="P11" s="191"/>
    </row>
    <row r="12" spans="1:16" x14ac:dyDescent="0.2">
      <c r="A12" s="190"/>
      <c r="P12" s="191"/>
    </row>
    <row r="13" spans="1:16" x14ac:dyDescent="0.2">
      <c r="A13" s="190"/>
      <c r="P13" s="191"/>
    </row>
    <row r="14" spans="1:16" x14ac:dyDescent="0.2">
      <c r="A14" s="190"/>
      <c r="P14" s="191"/>
    </row>
    <row r="15" spans="1:16" x14ac:dyDescent="0.2">
      <c r="A15" s="190"/>
      <c r="P15" s="191"/>
    </row>
    <row r="16" spans="1:16" x14ac:dyDescent="0.2">
      <c r="A16" s="190"/>
      <c r="P16" s="191"/>
    </row>
    <row r="17" spans="1:16" x14ac:dyDescent="0.2">
      <c r="A17" s="190"/>
      <c r="P17" s="191"/>
    </row>
    <row r="18" spans="1:16" x14ac:dyDescent="0.2">
      <c r="A18" s="190"/>
      <c r="P18" s="191"/>
    </row>
    <row r="19" spans="1:16" x14ac:dyDescent="0.2">
      <c r="A19" s="190"/>
      <c r="P19" s="191"/>
    </row>
    <row r="20" spans="1:16" x14ac:dyDescent="0.2">
      <c r="A20" s="190"/>
      <c r="P20" s="191"/>
    </row>
    <row r="21" spans="1:16" x14ac:dyDescent="0.2">
      <c r="A21" s="190"/>
      <c r="P21" s="191"/>
    </row>
    <row r="22" spans="1:16" x14ac:dyDescent="0.2">
      <c r="A22" s="190"/>
      <c r="P22" s="191"/>
    </row>
    <row r="23" spans="1:16" x14ac:dyDescent="0.2">
      <c r="A23" s="190"/>
      <c r="P23" s="191"/>
    </row>
    <row r="24" spans="1:16" x14ac:dyDescent="0.2">
      <c r="A24" s="190"/>
      <c r="P24" s="191"/>
    </row>
    <row r="25" spans="1:16" x14ac:dyDescent="0.2">
      <c r="A25" s="190"/>
      <c r="P25" s="191"/>
    </row>
    <row r="26" spans="1:16" x14ac:dyDescent="0.2">
      <c r="A26" s="190"/>
      <c r="P26" s="191"/>
    </row>
    <row r="27" spans="1:16" x14ac:dyDescent="0.2">
      <c r="A27" s="190"/>
      <c r="P27" s="191"/>
    </row>
    <row r="28" spans="1:16" x14ac:dyDescent="0.2">
      <c r="A28" s="190"/>
      <c r="P28" s="191"/>
    </row>
    <row r="29" spans="1:16" x14ac:dyDescent="0.2">
      <c r="A29" s="190"/>
      <c r="P29" s="191"/>
    </row>
    <row r="30" spans="1:16" x14ac:dyDescent="0.2">
      <c r="A30" s="190"/>
      <c r="P30" s="191"/>
    </row>
    <row r="31" spans="1:16" x14ac:dyDescent="0.2">
      <c r="A31" s="190"/>
      <c r="P31" s="191"/>
    </row>
    <row r="32" spans="1:16" x14ac:dyDescent="0.2">
      <c r="A32" s="190"/>
      <c r="P32" s="191"/>
    </row>
    <row r="33" spans="1:16" x14ac:dyDescent="0.2">
      <c r="A33" s="190"/>
      <c r="P33" s="191"/>
    </row>
    <row r="34" spans="1:16" x14ac:dyDescent="0.2">
      <c r="A34" s="190"/>
      <c r="P34" s="191"/>
    </row>
    <row r="35" spans="1:16" hidden="1" x14ac:dyDescent="0.2">
      <c r="A35" s="190"/>
      <c r="P35" s="191"/>
    </row>
    <row r="36" spans="1:16" x14ac:dyDescent="0.2">
      <c r="A36" s="190"/>
      <c r="P36" s="191"/>
    </row>
    <row r="37" spans="1:16" x14ac:dyDescent="0.2">
      <c r="A37" s="190"/>
      <c r="P37" s="191"/>
    </row>
    <row r="38" spans="1:16" x14ac:dyDescent="0.2">
      <c r="A38" s="190"/>
      <c r="P38" s="191"/>
    </row>
    <row r="39" spans="1:16" x14ac:dyDescent="0.2">
      <c r="A39" s="190"/>
      <c r="P39" s="191"/>
    </row>
    <row r="40" spans="1:16" ht="13.5" thickBot="1" x14ac:dyDescent="0.25">
      <c r="A40" s="192"/>
      <c r="B40" s="193"/>
      <c r="C40" s="193"/>
      <c r="D40" s="193"/>
      <c r="E40" s="193"/>
      <c r="F40" s="193"/>
      <c r="G40" s="193"/>
      <c r="H40" s="193"/>
      <c r="I40" s="193"/>
      <c r="J40" s="193"/>
      <c r="K40" s="193"/>
      <c r="L40" s="193"/>
      <c r="M40" s="193"/>
      <c r="N40" s="193"/>
      <c r="O40" s="193"/>
      <c r="P40" s="194"/>
    </row>
    <row r="53" spans="2:8" ht="34.5" customHeight="1" x14ac:dyDescent="0.2">
      <c r="B53" s="185" t="s">
        <v>1185</v>
      </c>
      <c r="C53" s="185"/>
      <c r="D53" s="185"/>
      <c r="E53" s="186" t="s">
        <v>1186</v>
      </c>
      <c r="F53" s="186" t="s">
        <v>1187</v>
      </c>
      <c r="G53" s="185" t="s">
        <v>1188</v>
      </c>
      <c r="H53" s="185" t="s">
        <v>1189</v>
      </c>
    </row>
    <row r="54" spans="2:8" s="211" customFormat="1" ht="27" customHeight="1" x14ac:dyDescent="0.2">
      <c r="B54" s="210">
        <f>+COUNT('Matriz requisitos legales '!A7:A115)</f>
        <v>100</v>
      </c>
      <c r="C54" s="210"/>
      <c r="D54" s="210"/>
      <c r="E54" s="180">
        <f>+B54</f>
        <v>100</v>
      </c>
      <c r="F54" s="180">
        <v>0</v>
      </c>
      <c r="G54" s="180">
        <f>+COUNTIF('Matriz requisitos legales '!AL7:AL110,"SI")</f>
        <v>94</v>
      </c>
      <c r="H54" s="180">
        <f>+COUNTIF('Matriz requisitos legales '!AL7:AL110,"NO")</f>
        <v>5</v>
      </c>
    </row>
    <row r="55" spans="2:8" ht="30" x14ac:dyDescent="0.2">
      <c r="B55" s="183"/>
      <c r="C55" s="183"/>
      <c r="D55" s="183"/>
      <c r="E55" s="184" t="s">
        <v>1186</v>
      </c>
      <c r="F55" s="184" t="s">
        <v>1187</v>
      </c>
      <c r="G55" s="184" t="s">
        <v>1188</v>
      </c>
      <c r="H55" s="184" t="s">
        <v>1189</v>
      </c>
    </row>
    <row r="56" spans="2:8" ht="15" x14ac:dyDescent="0.2">
      <c r="B56" s="181"/>
      <c r="C56" s="181"/>
      <c r="D56" s="181"/>
      <c r="E56" s="182">
        <f>E54/B54</f>
        <v>1</v>
      </c>
      <c r="F56" s="182">
        <f>F54/B54</f>
        <v>0</v>
      </c>
      <c r="G56" s="182">
        <f>G54/B54</f>
        <v>0.94</v>
      </c>
      <c r="H56" s="182">
        <f>H54/B54</f>
        <v>0.05</v>
      </c>
    </row>
    <row r="58" spans="2:8" x14ac:dyDescent="0.2">
      <c r="B58" s="178"/>
      <c r="C58" s="178"/>
      <c r="D58" s="178"/>
      <c r="E58" s="177"/>
      <c r="F58" s="179"/>
      <c r="G58" s="179"/>
    </row>
  </sheetData>
  <mergeCells count="1">
    <mergeCell ref="A1:P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499984740745262"/>
  </sheetPr>
  <dimension ref="A1:E20"/>
  <sheetViews>
    <sheetView tabSelected="1" view="pageBreakPreview" topLeftCell="B2" zoomScale="80" zoomScaleNormal="100" zoomScaleSheetLayoutView="80" workbookViewId="0">
      <selection activeCell="G16" sqref="G16"/>
    </sheetView>
  </sheetViews>
  <sheetFormatPr baseColWidth="10" defaultColWidth="11.42578125" defaultRowHeight="12.75" x14ac:dyDescent="0.2"/>
  <cols>
    <col min="1" max="1" width="8.7109375" style="112" customWidth="1"/>
    <col min="2" max="3" width="29.5703125" customWidth="1"/>
    <col min="4" max="4" width="49.5703125" customWidth="1"/>
    <col min="5" max="6" width="23.5703125" customWidth="1"/>
  </cols>
  <sheetData>
    <row r="1" spans="2:5" ht="13.5" thickBot="1" x14ac:dyDescent="0.25"/>
    <row r="2" spans="2:5" ht="33.75" customHeight="1" thickBot="1" x14ac:dyDescent="0.25">
      <c r="B2" s="374" t="s">
        <v>1190</v>
      </c>
      <c r="C2" s="375"/>
      <c r="D2" s="375"/>
      <c r="E2" s="376"/>
    </row>
    <row r="3" spans="2:5" ht="38.25" customHeight="1" thickBot="1" x14ac:dyDescent="0.25">
      <c r="B3" s="106" t="s">
        <v>1191</v>
      </c>
      <c r="C3" s="106" t="s">
        <v>1192</v>
      </c>
      <c r="D3" s="106" t="s">
        <v>1193</v>
      </c>
      <c r="E3" s="111" t="s">
        <v>1194</v>
      </c>
    </row>
    <row r="4" spans="2:5" ht="45.75" customHeight="1" x14ac:dyDescent="0.2">
      <c r="B4" s="165" t="s">
        <v>1195</v>
      </c>
      <c r="C4" s="107" t="s">
        <v>1196</v>
      </c>
      <c r="D4" s="116" t="s">
        <v>1197</v>
      </c>
      <c r="E4" s="108" t="s">
        <v>1198</v>
      </c>
    </row>
    <row r="5" spans="2:5" ht="24" customHeight="1" x14ac:dyDescent="0.2">
      <c r="B5" s="107" t="s">
        <v>1199</v>
      </c>
      <c r="C5" s="107" t="s">
        <v>1200</v>
      </c>
      <c r="D5" s="116" t="s">
        <v>1201</v>
      </c>
      <c r="E5" s="108" t="s">
        <v>1198</v>
      </c>
    </row>
    <row r="6" spans="2:5" ht="24" customHeight="1" x14ac:dyDescent="0.2">
      <c r="B6" s="107" t="s">
        <v>1202</v>
      </c>
      <c r="C6" s="107" t="s">
        <v>1203</v>
      </c>
      <c r="D6" s="116" t="s">
        <v>1204</v>
      </c>
      <c r="E6" s="108" t="s">
        <v>1205</v>
      </c>
    </row>
    <row r="7" spans="2:5" ht="24" customHeight="1" x14ac:dyDescent="0.2">
      <c r="B7" s="113" t="s">
        <v>1206</v>
      </c>
      <c r="C7" s="107" t="s">
        <v>1203</v>
      </c>
      <c r="D7" s="116" t="s">
        <v>1207</v>
      </c>
      <c r="E7" s="108" t="s">
        <v>1205</v>
      </c>
    </row>
    <row r="8" spans="2:5" ht="24" customHeight="1" x14ac:dyDescent="0.2">
      <c r="B8" s="113" t="s">
        <v>1208</v>
      </c>
      <c r="C8" s="107" t="s">
        <v>1203</v>
      </c>
      <c r="D8" s="116" t="s">
        <v>1209</v>
      </c>
      <c r="E8" s="108" t="s">
        <v>1205</v>
      </c>
    </row>
    <row r="9" spans="2:5" ht="35.25" customHeight="1" x14ac:dyDescent="0.2">
      <c r="B9" s="109" t="s">
        <v>1210</v>
      </c>
      <c r="C9" s="107" t="s">
        <v>1203</v>
      </c>
      <c r="D9" s="116" t="s">
        <v>1211</v>
      </c>
      <c r="E9" s="108" t="s">
        <v>1205</v>
      </c>
    </row>
    <row r="10" spans="2:5" ht="24" customHeight="1" x14ac:dyDescent="0.2">
      <c r="B10" s="109" t="s">
        <v>1212</v>
      </c>
      <c r="C10" s="107" t="s">
        <v>1203</v>
      </c>
      <c r="D10" s="116" t="s">
        <v>1213</v>
      </c>
      <c r="E10" s="108" t="s">
        <v>1205</v>
      </c>
    </row>
    <row r="11" spans="2:5" ht="24" customHeight="1" x14ac:dyDescent="0.2">
      <c r="B11" s="109" t="s">
        <v>1214</v>
      </c>
      <c r="C11" s="107" t="s">
        <v>1203</v>
      </c>
      <c r="D11" s="116" t="s">
        <v>1215</v>
      </c>
      <c r="E11" s="108" t="s">
        <v>1205</v>
      </c>
    </row>
    <row r="12" spans="2:5" ht="51" customHeight="1" x14ac:dyDescent="0.2">
      <c r="B12" s="109" t="s">
        <v>116</v>
      </c>
      <c r="C12" s="107" t="s">
        <v>1203</v>
      </c>
      <c r="D12" s="116" t="s">
        <v>1216</v>
      </c>
      <c r="E12" s="108" t="s">
        <v>1205</v>
      </c>
    </row>
    <row r="13" spans="2:5" x14ac:dyDescent="0.2">
      <c r="B13" s="113"/>
      <c r="C13" s="109"/>
      <c r="D13" s="115"/>
      <c r="E13" s="115"/>
    </row>
    <row r="14" spans="2:5" ht="24" customHeight="1" x14ac:dyDescent="0.2">
      <c r="B14" s="114"/>
      <c r="C14" s="114"/>
      <c r="D14" s="115"/>
      <c r="E14" s="110"/>
    </row>
    <row r="15" spans="2:5" ht="24" customHeight="1" x14ac:dyDescent="0.2">
      <c r="B15" s="114"/>
      <c r="C15" s="109"/>
      <c r="D15" s="115"/>
      <c r="E15" s="114"/>
    </row>
    <row r="16" spans="2:5" ht="24" customHeight="1" x14ac:dyDescent="0.2">
      <c r="B16" s="114"/>
      <c r="C16" s="109"/>
      <c r="D16" s="115"/>
      <c r="E16" s="115"/>
    </row>
    <row r="17" spans="2:5" ht="24" customHeight="1" x14ac:dyDescent="0.2">
      <c r="B17" s="114"/>
      <c r="C17" s="109"/>
      <c r="D17" s="115"/>
      <c r="E17" s="114"/>
    </row>
    <row r="18" spans="2:5" x14ac:dyDescent="0.2">
      <c r="B18" s="114"/>
      <c r="C18" s="109"/>
      <c r="D18" s="115"/>
      <c r="E18" s="115"/>
    </row>
    <row r="19" spans="2:5" x14ac:dyDescent="0.2">
      <c r="B19" s="114"/>
      <c r="C19" s="109"/>
      <c r="D19" s="115"/>
      <c r="E19" s="115"/>
    </row>
    <row r="20" spans="2:5" x14ac:dyDescent="0.2">
      <c r="B20" s="114"/>
      <c r="C20" s="109"/>
      <c r="D20" s="115"/>
      <c r="E20" s="115"/>
    </row>
  </sheetData>
  <mergeCells count="1">
    <mergeCell ref="B2:E2"/>
  </mergeCells>
  <pageMargins left="0.7" right="0.7" top="0.75" bottom="0.75" header="0.3" footer="0.3"/>
  <pageSetup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a20266b-9639-47c1-9a18-a59cf3de3562">
      <Terms xmlns="http://schemas.microsoft.com/office/infopath/2007/PartnerControls"/>
    </lcf76f155ced4ddcb4097134ff3c332f>
    <TaxCatchAll xmlns="292d4183-4ea6-454b-a103-924e26c5b28f" xsi:nil="true"/>
    <_Flow_SignoffStatus xmlns="9a20266b-9639-47c1-9a18-a59cf3de356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6790422F139984F89A347EF2D911A70" ma:contentTypeVersion="17" ma:contentTypeDescription="Crear nuevo documento." ma:contentTypeScope="" ma:versionID="8d7b29a3fa00d4e9f30203fafc723cb1">
  <xsd:schema xmlns:xsd="http://www.w3.org/2001/XMLSchema" xmlns:xs="http://www.w3.org/2001/XMLSchema" xmlns:p="http://schemas.microsoft.com/office/2006/metadata/properties" xmlns:ns2="292d4183-4ea6-454b-a103-924e26c5b28f" xmlns:ns3="9a20266b-9639-47c1-9a18-a59cf3de3562" targetNamespace="http://schemas.microsoft.com/office/2006/metadata/properties" ma:root="true" ma:fieldsID="8297764d2ef1802476c1f87e63bee247" ns2:_="" ns3:_="">
    <xsd:import namespace="292d4183-4ea6-454b-a103-924e26c5b28f"/>
    <xsd:import namespace="9a20266b-9639-47c1-9a18-a59cf3de356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Location" minOccurs="0"/>
                <xsd:element ref="ns3:_Flow_SignoffStatu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2d4183-4ea6-454b-a103-924e26c5b28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7" nillable="true" ma:displayName="Taxonomy Catch All Column" ma:hidden="true" ma:list="{87df8465-9a0c-4634-9206-62c07f86208f}" ma:internalName="TaxCatchAll" ma:showField="CatchAllData" ma:web="292d4183-4ea6-454b-a103-924e26c5b28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a20266b-9639-47c1-9a18-a59cf3de356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9a4e7c8d-c71a-4b82-8d30-07c91351688e"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_Flow_SignoffStatus" ma:index="23" nillable="true" ma:displayName="Estado de aprobación" ma:internalName="Estado_x0020_de_x0020_aprobaci_x00f3_n">
      <xsd:simpleType>
        <xsd:restriction base="dms:Text">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80AE47-129F-40B4-94E2-6F4D8F9D1F63}">
  <ds:schemaRefs>
    <ds:schemaRef ds:uri="http://schemas.microsoft.com/office/2006/metadata/properties"/>
    <ds:schemaRef ds:uri="http://schemas.microsoft.com/office/infopath/2007/PartnerControls"/>
    <ds:schemaRef ds:uri="9a20266b-9639-47c1-9a18-a59cf3de3562"/>
    <ds:schemaRef ds:uri="292d4183-4ea6-454b-a103-924e26c5b28f"/>
  </ds:schemaRefs>
</ds:datastoreItem>
</file>

<file path=customXml/itemProps2.xml><?xml version="1.0" encoding="utf-8"?>
<ds:datastoreItem xmlns:ds="http://schemas.openxmlformats.org/officeDocument/2006/customXml" ds:itemID="{33A22DA3-BC34-4918-8AFD-168DC38B1D5E}">
  <ds:schemaRefs>
    <ds:schemaRef ds:uri="http://schemas.microsoft.com/sharepoint/v3/contenttype/forms"/>
  </ds:schemaRefs>
</ds:datastoreItem>
</file>

<file path=customXml/itemProps3.xml><?xml version="1.0" encoding="utf-8"?>
<ds:datastoreItem xmlns:ds="http://schemas.openxmlformats.org/officeDocument/2006/customXml" ds:itemID="{FACEBEFB-34A1-4A2F-A855-6D39F88E6A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2d4183-4ea6-454b-a103-924e26c5b28f"/>
    <ds:schemaRef ds:uri="9a20266b-9639-47c1-9a18-a59cf3de35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Matriz de requisitos  (2)</vt:lpstr>
      <vt:lpstr>Matriz requisitos legales </vt:lpstr>
      <vt:lpstr>Informe</vt:lpstr>
      <vt:lpstr>Control de Cambios</vt:lpstr>
      <vt:lpstr>'Control de Cambios'!Área_de_impresión</vt:lpstr>
      <vt:lpstr>'Matriz de requisitos  (2)'!Área_de_impresión</vt:lpstr>
      <vt:lpstr>'Matriz requisitos legales '!Área_de_impresión</vt:lpstr>
      <vt:lpstr>'Matriz de requisitos  (2)'!Títulos_a_imprimir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JAZMIN MORENO F.</dc:creator>
  <cp:keywords/>
  <dc:description/>
  <cp:lastModifiedBy>Karen Rocio Rueda Reyes</cp:lastModifiedBy>
  <cp:revision/>
  <dcterms:created xsi:type="dcterms:W3CDTF">2003-08-12T22:11:56Z</dcterms:created>
  <dcterms:modified xsi:type="dcterms:W3CDTF">2026-04-16T16:18:42Z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0x01010056790422F139984F89A347EF2D911A70</vt:lpwstr>
  </property>
  <property fmtid="{D5CDD505-2E9C-101B-9397-08002B2CF9AE}" pid="3" name="MediaServiceImageTags">
    <vt:lpwstr/>
  </property>
</Properties>
</file>