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loria.zambrano\Desktop\CONTRATO 56 DE 2026\OBLIGACIÓN 2 FURAG\Presentación Furag 2025\"/>
    </mc:Choice>
  </mc:AlternateContent>
  <xr:revisionPtr revIDLastSave="0" documentId="13_ncr:1_{4D2826D3-CC14-4112-95DC-6446A0DE2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arativo Politicas SDHT" sheetId="5" r:id="rId1"/>
    <sheet name="Comparativo Dimensiones SDHT" sheetId="4" r:id="rId2"/>
    <sheet name="Comparativo FURAG SDHT" sheetId="1" r:id="rId3"/>
    <sheet name="Séctor Hábitat" sheetId="2" r:id="rId4"/>
    <sheet name="Ranking Secretarias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<sst xmlns="http://schemas.openxmlformats.org/spreadsheetml/2006/main" count="273" uniqueCount="84">
  <si>
    <t>Política</t>
  </si>
  <si>
    <t>2023</t>
  </si>
  <si>
    <t>2024</t>
  </si>
  <si>
    <t>2025</t>
  </si>
  <si>
    <t>Variación 2024-2025</t>
  </si>
  <si>
    <t>Gestión Estratégica del Talento Humano</t>
  </si>
  <si>
    <t>Integridad</t>
  </si>
  <si>
    <t>Planeación Institucional</t>
  </si>
  <si>
    <t>Compras y Contratación Pública</t>
  </si>
  <si>
    <t>Fortalecimiento Organizacional y Simplificación de Procesos</t>
  </si>
  <si>
    <t>Gobierno Digital</t>
  </si>
  <si>
    <t>Seguridad Digital</t>
  </si>
  <si>
    <t>Defensa Jurídica</t>
  </si>
  <si>
    <t>Servicio a las Ciudadanías</t>
  </si>
  <si>
    <t>Racionalización de Trámites</t>
  </si>
  <si>
    <t>Participación Ciudadana en la Gestión Pública</t>
  </si>
  <si>
    <t>Seguimiento y Evaluación del Desempeño Institucional</t>
  </si>
  <si>
    <t>Transparencia, Acceso a la Información y Lucha contra la Corrupción</t>
  </si>
  <si>
    <t>Gestión Documental</t>
  </si>
  <si>
    <t>Gestión de la Información Estadística</t>
  </si>
  <si>
    <t>Gestión del Conocimiento</t>
  </si>
  <si>
    <t>Control Interno</t>
  </si>
  <si>
    <t>Entidad</t>
  </si>
  <si>
    <t>Tendencia</t>
  </si>
  <si>
    <t>Renobo</t>
  </si>
  <si>
    <t>▼ Bajó</t>
  </si>
  <si>
    <t>Secretaría Distrital del Hábitat</t>
  </si>
  <si>
    <t>▲ Subió</t>
  </si>
  <si>
    <t>UAESP</t>
  </si>
  <si>
    <t>Caja de Vivienda Popular</t>
  </si>
  <si>
    <t>COMPARATIVO RESULTADOS INDICE DE DESEMPEÑO INSTITUCIONAL - SECTOR HÁBITAT</t>
  </si>
  <si>
    <t>➡️ Se mantiene</t>
  </si>
  <si>
    <t>Ranking</t>
  </si>
  <si>
    <t>IDI 2024</t>
  </si>
  <si>
    <t>IDI 2025</t>
  </si>
  <si>
    <t>Variación</t>
  </si>
  <si>
    <t>Dimensión</t>
  </si>
  <si>
    <t>D1 Talento Humano</t>
  </si>
  <si>
    <t>D2 Direccionamiento y Planeación</t>
  </si>
  <si>
    <t>D3 Gestión para Resultados</t>
  </si>
  <si>
    <t>D4 Evaluación de Resultados</t>
  </si>
  <si>
    <t>D5 Información y Comunicación</t>
  </si>
  <si>
    <t>D6 Gestión del Conocimiento</t>
  </si>
  <si>
    <t>➡ Se mantiene</t>
  </si>
  <si>
    <t>D7 Control Interno</t>
  </si>
  <si>
    <t>Vigencia</t>
  </si>
  <si>
    <t>IDI</t>
  </si>
  <si>
    <t>Base</t>
  </si>
  <si>
    <t>COMPARATIVO RESULTADOS POLÌTICA INDICE DE DESEMPEÑO INSTITUCIONAL SDHT</t>
  </si>
  <si>
    <t>COMPARATIVO INDICE DE DESEMPEÑO INSTITUCIONAL SDHT</t>
  </si>
  <si>
    <t>Resultado 2025</t>
  </si>
  <si>
    <t>Semáforo</t>
  </si>
  <si>
    <t>🟢 Sobresaliente</t>
  </si>
  <si>
    <t>🟡 Alto desempeño</t>
  </si>
  <si>
    <t>Gestión del Conocimiento y la Innovación</t>
  </si>
  <si>
    <t>🟠 Requiere fortalecimiento</t>
  </si>
  <si>
    <t>🔴 Prioritaria</t>
  </si>
  <si>
    <t xml:space="preserve"> 🟢 Sobresaliente</t>
  </si>
  <si>
    <t>RANKING DE POLITICAS SDHT 2025</t>
  </si>
  <si>
    <t>COMPARATIVO RESULTADOS DIMENSIÓN INDICE DE DESEMPEÑO INSTITUCIONAL SDHT</t>
  </si>
  <si>
    <t>RENOBO</t>
  </si>
  <si>
    <t>EAAB</t>
  </si>
  <si>
    <t>CVP</t>
  </si>
  <si>
    <t>SDHT</t>
  </si>
  <si>
    <t>COMPARATIVO RESULTADOS DIMENSIÓN INDICE DE DESEMPEÑO INSTITUCIONAL 2025 - SECTOR HÁBITAT</t>
  </si>
  <si>
    <t>SECRETARIA DISTRITAL DE MOVILIDAD</t>
  </si>
  <si>
    <t>SECRETARIA JURIDICA DISTRITAL</t>
  </si>
  <si>
    <t>SECRETARIA DISTRITAL DE SALUD</t>
  </si>
  <si>
    <t>SECRETARIA DISTRITAL DE PLANEACION</t>
  </si>
  <si>
    <t>SECRETARIA DISTRITAL DE MUJER</t>
  </si>
  <si>
    <t>SECRETARIA DE CULTURA, RECREACION Y DEPORTE</t>
  </si>
  <si>
    <t>SECRETARIA DE HACIENDA DE BOGOTA</t>
  </si>
  <si>
    <t>SECRETARIA DISTRITAL DE INTEGRACION SOCIAL</t>
  </si>
  <si>
    <t>SECRETARIA GENERAL DE LA ALCALDIA MAYOR DE BOGOTA</t>
  </si>
  <si>
    <t>SECRETARIA DISTRITAL DE AMBIENTE</t>
  </si>
  <si>
    <t>SECRETARIA DISTRITAL DE DESARROLLO ECONOMICO</t>
  </si>
  <si>
    <t>SECRETARIA DE EDUCACION DISTRITAL</t>
  </si>
  <si>
    <t>SECRETARIA DISTRITAL DE GOBIERNO</t>
  </si>
  <si>
    <t>SECRETARIA DISTRITAL DE SEGURIDAD, CONVIVENCIA Y JUSTICIA</t>
  </si>
  <si>
    <t>SECRETARIA DISTRITAL DEL HABITAT</t>
  </si>
  <si>
    <t>IDI 2023</t>
  </si>
  <si>
    <t>COMPARATIVO 2023 - 2025 SECRETARIAS</t>
  </si>
  <si>
    <t>Empresa de Acueducto y Alcantarillado de Bogotá</t>
  </si>
  <si>
    <t>RESULTADOS FURAG SDHT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</si>
</sst>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20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name val="Times New Roman"/>
      <family val="1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Times New Roman"/>
      <family val="1"/>
    </font>
    <font>
      <sz val="18"/>
      <name val="Times New Roman"/>
      <family val="1"/>
    </font>
    <font>
      <sz val="20"/>
      <name val="Times New Roman"/>
      <family val="1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/>
    <xf numFmtId="164" fontId="2" fillId="3" borderId="2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7" fillId="0" borderId="0" xfId="0" applyFont="1"/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0" fillId="6" borderId="10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9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/>
    </xf>
    <xf numFmtId="0" fontId="16" fillId="0" borderId="0" xfId="0" applyFont="1"/>
    <xf numFmtId="0" fontId="17" fillId="6" borderId="5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164" fontId="16" fillId="2" borderId="8" xfId="0" applyNumberFormat="1" applyFont="1" applyFill="1" applyBorder="1" applyAlignment="1">
      <alignment horizontal="center"/>
    </xf>
    <xf numFmtId="0" fontId="16" fillId="2" borderId="0" xfId="0" applyFont="1" applyFill="1"/>
    <xf numFmtId="0" fontId="18" fillId="0" borderId="1" xfId="0" applyFont="1" applyBorder="1"/>
    <xf numFmtId="0" fontId="19" fillId="0" borderId="1" xfId="0" applyFont="1" applyBorder="1"/>
    <xf numFmtId="0" fontId="16" fillId="2" borderId="1" xfId="0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64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  <xf numFmtId="164" fontId="16" fillId="7" borderId="1" xfId="0" applyNumberFormat="1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justify" vertical="top"/>
    </xf>
    <xf numFmtId="0" fontId="16" fillId="2" borderId="8" xfId="0" applyFont="1" applyFill="1" applyBorder="1" applyAlignment="1">
      <alignment horizontal="justify" vertical="top"/>
    </xf>
    <xf numFmtId="0" fontId="16" fillId="7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16" fillId="2" borderId="0" xfId="0" applyFont="1" applyFill="1" applyAlignment="1">
      <alignment horizontal="justify" vertical="top"/>
    </xf>
    <xf numFmtId="0" fontId="16" fillId="0" borderId="0" xfId="0" applyFont="1" applyAlignment="1">
      <alignment horizontal="justify" vertical="top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/>
    </xf>
    <xf numFmtId="164" fontId="20" fillId="7" borderId="1" xfId="0" applyNumberFormat="1" applyFont="1" applyFill="1" applyBorder="1" applyAlignment="1">
      <alignment horizontal="center"/>
    </xf>
    <xf numFmtId="164" fontId="16" fillId="7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top"/>
    </xf>
    <xf numFmtId="0" fontId="15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164" fontId="21" fillId="2" borderId="0" xfId="0" applyNumberFormat="1" applyFont="1" applyFill="1" applyAlignment="1">
      <alignment horizontal="center"/>
    </xf>
    <xf numFmtId="0" fontId="19" fillId="0" borderId="0" xfId="0" applyFont="1"/>
    <xf numFmtId="2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4" borderId="14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22" fillId="2" borderId="1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9" fillId="3" borderId="16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22" fillId="3" borderId="1" xfId="0" applyNumberFormat="1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64" fontId="10" fillId="5" borderId="16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</cellXfs>
  <cellStyles count="1">
    <cellStyle name="Normal" xfId="0" builtinId="0"/>
  </cellStyles>
  <dxfs count="1"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5E73-7312-4ED9-8346-3F3040ECA955}">
  <sheetPr>
    <tabColor rgb="FF00B050"/>
  </sheetPr>
  <dimension ref="A1:K21"/>
  <sheetViews>
    <sheetView tabSelected="1" zoomScale="80" zoomScaleNormal="80" workbookViewId="0">
      <selection activeCell="B4" sqref="B4"/>
    </sheetView>
  </sheetViews>
  <sheetFormatPr baseColWidth="10" defaultColWidth="38.85546875" defaultRowHeight="23.25" x14ac:dyDescent="0.35"/>
  <cols>
    <col min="1" max="1" width="59" style="80" customWidth="1"/>
    <col min="2" max="2" width="28.28515625" style="55" customWidth="1"/>
    <col min="3" max="3" width="30.85546875" style="55" customWidth="1"/>
    <col min="4" max="4" width="20.140625" style="55" customWidth="1"/>
    <col min="5" max="5" width="32.5703125" style="55" customWidth="1"/>
    <col min="6" max="6" width="38.85546875" style="55"/>
    <col min="7" max="7" width="23.42578125" style="55" customWidth="1"/>
    <col min="8" max="8" width="14.28515625" style="69" customWidth="1"/>
    <col min="9" max="9" width="53.5703125" style="55" customWidth="1"/>
    <col min="10" max="10" width="32.5703125" style="69" customWidth="1"/>
    <col min="11" max="11" width="43.85546875" style="55" customWidth="1"/>
    <col min="12" max="16384" width="38.85546875" style="55"/>
  </cols>
  <sheetData>
    <row r="1" spans="1:11" s="2" customFormat="1" ht="58.5" customHeight="1" thickBot="1" x14ac:dyDescent="0.3">
      <c r="A1" s="92" t="s">
        <v>83</v>
      </c>
      <c r="B1" s="93"/>
      <c r="C1" s="93"/>
      <c r="D1" s="93"/>
      <c r="E1" s="93"/>
      <c r="F1" s="93"/>
      <c r="G1" s="93"/>
      <c r="H1" s="93"/>
      <c r="I1" s="93"/>
      <c r="J1" s="94"/>
    </row>
    <row r="2" spans="1:11" ht="38.25" customHeight="1" x14ac:dyDescent="0.35">
      <c r="A2" s="86" t="s">
        <v>48</v>
      </c>
      <c r="B2" s="87"/>
      <c r="C2" s="87"/>
      <c r="D2" s="87"/>
      <c r="E2" s="87"/>
      <c r="F2" s="88"/>
      <c r="H2" s="86" t="s">
        <v>58</v>
      </c>
      <c r="I2" s="87"/>
      <c r="J2" s="87"/>
      <c r="K2" s="87"/>
    </row>
    <row r="3" spans="1:11" ht="33.75" customHeight="1" thickBot="1" x14ac:dyDescent="0.4">
      <c r="A3" s="75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1" t="s">
        <v>23</v>
      </c>
      <c r="H3" s="66" t="s">
        <v>32</v>
      </c>
      <c r="I3" s="56" t="s">
        <v>0</v>
      </c>
      <c r="J3" s="70" t="s">
        <v>50</v>
      </c>
      <c r="K3" s="56" t="s">
        <v>51</v>
      </c>
    </row>
    <row r="4" spans="1:11" s="59" customFormat="1" x14ac:dyDescent="0.35">
      <c r="A4" s="76" t="s">
        <v>5</v>
      </c>
      <c r="B4" s="58">
        <v>92.8</v>
      </c>
      <c r="C4" s="58">
        <v>95.6</v>
      </c>
      <c r="D4" s="58">
        <v>97.6</v>
      </c>
      <c r="E4" s="58">
        <f t="shared" ref="E4:E20" si="0">D4-C4</f>
        <v>2</v>
      </c>
      <c r="F4" s="57" t="s">
        <v>27</v>
      </c>
      <c r="H4" s="67">
        <v>1</v>
      </c>
      <c r="I4" s="85" t="s">
        <v>7</v>
      </c>
      <c r="J4" s="67">
        <v>100</v>
      </c>
      <c r="K4" s="61" t="s">
        <v>57</v>
      </c>
    </row>
    <row r="5" spans="1:11" s="59" customFormat="1" x14ac:dyDescent="0.35">
      <c r="A5" s="77" t="s">
        <v>6</v>
      </c>
      <c r="B5" s="73">
        <v>85.4</v>
      </c>
      <c r="C5" s="73">
        <v>78.3</v>
      </c>
      <c r="D5" s="73">
        <v>84.8</v>
      </c>
      <c r="E5" s="73">
        <f t="shared" si="0"/>
        <v>6.5</v>
      </c>
      <c r="F5" s="73" t="s">
        <v>27</v>
      </c>
      <c r="H5" s="67">
        <v>2</v>
      </c>
      <c r="I5" s="85" t="s">
        <v>13</v>
      </c>
      <c r="J5" s="67">
        <v>100</v>
      </c>
      <c r="K5" s="61" t="s">
        <v>52</v>
      </c>
    </row>
    <row r="6" spans="1:11" s="59" customFormat="1" ht="46.5" x14ac:dyDescent="0.35">
      <c r="A6" s="78" t="s">
        <v>7</v>
      </c>
      <c r="B6" s="63">
        <v>98.2</v>
      </c>
      <c r="C6" s="63">
        <v>98.7</v>
      </c>
      <c r="D6" s="63">
        <v>100</v>
      </c>
      <c r="E6" s="63">
        <f t="shared" si="0"/>
        <v>1.2999999999999972</v>
      </c>
      <c r="F6" s="62" t="s">
        <v>27</v>
      </c>
      <c r="H6" s="67">
        <v>3</v>
      </c>
      <c r="I6" s="85" t="s">
        <v>15</v>
      </c>
      <c r="J6" s="67">
        <v>100</v>
      </c>
      <c r="K6" s="61" t="s">
        <v>52</v>
      </c>
    </row>
    <row r="7" spans="1:11" s="59" customFormat="1" ht="69.75" x14ac:dyDescent="0.35">
      <c r="A7" s="77" t="s">
        <v>8</v>
      </c>
      <c r="B7" s="72">
        <v>94.4</v>
      </c>
      <c r="C7" s="72">
        <v>97.1</v>
      </c>
      <c r="D7" s="72">
        <v>96.9</v>
      </c>
      <c r="E7" s="72">
        <f t="shared" si="0"/>
        <v>-0.19999999999998863</v>
      </c>
      <c r="F7" s="74" t="s">
        <v>25</v>
      </c>
      <c r="H7" s="67">
        <v>4</v>
      </c>
      <c r="I7" s="85" t="s">
        <v>17</v>
      </c>
      <c r="J7" s="67">
        <v>97.8</v>
      </c>
      <c r="K7" s="61" t="s">
        <v>52</v>
      </c>
    </row>
    <row r="8" spans="1:11" s="59" customFormat="1" ht="46.5" x14ac:dyDescent="0.35">
      <c r="A8" s="78" t="s">
        <v>9</v>
      </c>
      <c r="B8" s="63">
        <v>94.5</v>
      </c>
      <c r="C8" s="63">
        <v>100</v>
      </c>
      <c r="D8" s="63">
        <v>96.5</v>
      </c>
      <c r="E8" s="64">
        <f t="shared" si="0"/>
        <v>-3.5</v>
      </c>
      <c r="F8" s="65" t="s">
        <v>25</v>
      </c>
      <c r="H8" s="67">
        <v>5</v>
      </c>
      <c r="I8" s="85" t="s">
        <v>16</v>
      </c>
      <c r="J8" s="67">
        <v>97.7</v>
      </c>
      <c r="K8" s="61" t="s">
        <v>52</v>
      </c>
    </row>
    <row r="9" spans="1:11" s="59" customFormat="1" ht="46.5" x14ac:dyDescent="0.35">
      <c r="A9" s="82" t="s">
        <v>10</v>
      </c>
      <c r="B9" s="81">
        <v>87.9</v>
      </c>
      <c r="C9" s="81">
        <v>89.4</v>
      </c>
      <c r="D9" s="81">
        <v>90.2</v>
      </c>
      <c r="E9" s="81">
        <f t="shared" si="0"/>
        <v>0.79999999999999716</v>
      </c>
      <c r="F9" s="81" t="s">
        <v>27</v>
      </c>
      <c r="H9" s="67">
        <v>6</v>
      </c>
      <c r="I9" s="85" t="s">
        <v>5</v>
      </c>
      <c r="J9" s="67">
        <v>97.6</v>
      </c>
      <c r="K9" s="61" t="s">
        <v>52</v>
      </c>
    </row>
    <row r="10" spans="1:11" s="59" customFormat="1" x14ac:dyDescent="0.35">
      <c r="A10" s="78" t="s">
        <v>11</v>
      </c>
      <c r="B10" s="63">
        <v>77.599999999999994</v>
      </c>
      <c r="C10" s="63">
        <v>79.599999999999994</v>
      </c>
      <c r="D10" s="63">
        <v>75.900000000000006</v>
      </c>
      <c r="E10" s="64">
        <f t="shared" si="0"/>
        <v>-3.6999999999999886</v>
      </c>
      <c r="F10" s="65" t="s">
        <v>25</v>
      </c>
      <c r="H10" s="67">
        <v>7</v>
      </c>
      <c r="I10" s="85" t="s">
        <v>8</v>
      </c>
      <c r="J10" s="67">
        <v>96.9</v>
      </c>
      <c r="K10" s="61" t="s">
        <v>52</v>
      </c>
    </row>
    <row r="11" spans="1:11" s="59" customFormat="1" ht="46.5" x14ac:dyDescent="0.35">
      <c r="A11" s="77" t="s">
        <v>12</v>
      </c>
      <c r="B11" s="73">
        <v>100</v>
      </c>
      <c r="C11" s="73">
        <v>100</v>
      </c>
      <c r="D11" s="73">
        <v>96.3</v>
      </c>
      <c r="E11" s="83">
        <f t="shared" si="0"/>
        <v>-3.7000000000000028</v>
      </c>
      <c r="F11" s="74" t="s">
        <v>25</v>
      </c>
      <c r="H11" s="67">
        <v>8</v>
      </c>
      <c r="I11" s="85" t="s">
        <v>9</v>
      </c>
      <c r="J11" s="67">
        <v>96.5</v>
      </c>
      <c r="K11" s="61" t="s">
        <v>52</v>
      </c>
    </row>
    <row r="12" spans="1:11" s="59" customFormat="1" x14ac:dyDescent="0.35">
      <c r="A12" s="78" t="s">
        <v>13</v>
      </c>
      <c r="B12" s="63">
        <v>100</v>
      </c>
      <c r="C12" s="63">
        <v>99.6</v>
      </c>
      <c r="D12" s="63">
        <v>100</v>
      </c>
      <c r="E12" s="63">
        <f t="shared" si="0"/>
        <v>0.40000000000000568</v>
      </c>
      <c r="F12" s="62" t="s">
        <v>27</v>
      </c>
      <c r="H12" s="67">
        <v>9</v>
      </c>
      <c r="I12" s="85" t="s">
        <v>12</v>
      </c>
      <c r="J12" s="67">
        <v>96.3</v>
      </c>
      <c r="K12" s="61" t="s">
        <v>52</v>
      </c>
    </row>
    <row r="13" spans="1:11" s="59" customFormat="1" x14ac:dyDescent="0.35">
      <c r="A13" s="77" t="s">
        <v>14</v>
      </c>
      <c r="B13" s="73">
        <v>74</v>
      </c>
      <c r="C13" s="73">
        <v>90.5</v>
      </c>
      <c r="D13" s="73">
        <v>88.6</v>
      </c>
      <c r="E13" s="83">
        <f t="shared" si="0"/>
        <v>-1.9000000000000057</v>
      </c>
      <c r="F13" s="74" t="s">
        <v>25</v>
      </c>
      <c r="H13" s="67">
        <v>10</v>
      </c>
      <c r="I13" s="85" t="s">
        <v>21</v>
      </c>
      <c r="J13" s="67">
        <v>94</v>
      </c>
      <c r="K13" s="60" t="s">
        <v>53</v>
      </c>
    </row>
    <row r="14" spans="1:11" s="59" customFormat="1" ht="46.5" x14ac:dyDescent="0.35">
      <c r="A14" s="78" t="s">
        <v>15</v>
      </c>
      <c r="B14" s="63">
        <v>98.1</v>
      </c>
      <c r="C14" s="63">
        <v>95.5</v>
      </c>
      <c r="D14" s="63">
        <v>100</v>
      </c>
      <c r="E14" s="63">
        <f t="shared" si="0"/>
        <v>4.5</v>
      </c>
      <c r="F14" s="62" t="s">
        <v>27</v>
      </c>
      <c r="H14" s="67">
        <v>11</v>
      </c>
      <c r="I14" s="85" t="s">
        <v>54</v>
      </c>
      <c r="J14" s="67">
        <v>93.1</v>
      </c>
      <c r="K14" s="60" t="s">
        <v>53</v>
      </c>
    </row>
    <row r="15" spans="1:11" s="59" customFormat="1" ht="46.5" x14ac:dyDescent="0.35">
      <c r="A15" s="77" t="s">
        <v>16</v>
      </c>
      <c r="B15" s="73">
        <v>97.5</v>
      </c>
      <c r="C15" s="73">
        <v>94.5</v>
      </c>
      <c r="D15" s="73">
        <v>97.7</v>
      </c>
      <c r="E15" s="73">
        <f t="shared" si="0"/>
        <v>3.2000000000000028</v>
      </c>
      <c r="F15" s="73" t="s">
        <v>27</v>
      </c>
      <c r="H15" s="67">
        <v>12</v>
      </c>
      <c r="I15" s="85" t="s">
        <v>10</v>
      </c>
      <c r="J15" s="67">
        <v>90.2</v>
      </c>
      <c r="K15" s="60" t="s">
        <v>53</v>
      </c>
    </row>
    <row r="16" spans="1:11" s="59" customFormat="1" ht="46.5" x14ac:dyDescent="0.35">
      <c r="A16" s="78" t="s">
        <v>17</v>
      </c>
      <c r="B16" s="63">
        <v>98.1</v>
      </c>
      <c r="C16" s="63">
        <v>96.8</v>
      </c>
      <c r="D16" s="63">
        <v>97.8</v>
      </c>
      <c r="E16" s="63">
        <f t="shared" si="0"/>
        <v>1</v>
      </c>
      <c r="F16" s="62" t="s">
        <v>27</v>
      </c>
      <c r="H16" s="67">
        <v>13</v>
      </c>
      <c r="I16" s="85" t="s">
        <v>19</v>
      </c>
      <c r="J16" s="67">
        <v>89.9</v>
      </c>
      <c r="K16" s="60" t="s">
        <v>55</v>
      </c>
    </row>
    <row r="17" spans="1:11" s="59" customFormat="1" x14ac:dyDescent="0.35">
      <c r="A17" s="77" t="s">
        <v>18</v>
      </c>
      <c r="B17" s="73">
        <v>80.3</v>
      </c>
      <c r="C17" s="73">
        <v>69.900000000000006</v>
      </c>
      <c r="D17" s="73">
        <v>83.9</v>
      </c>
      <c r="E17" s="73">
        <f t="shared" si="0"/>
        <v>14</v>
      </c>
      <c r="F17" s="73" t="s">
        <v>27</v>
      </c>
      <c r="H17" s="67">
        <v>14</v>
      </c>
      <c r="I17" s="85" t="s">
        <v>14</v>
      </c>
      <c r="J17" s="67">
        <v>88.6</v>
      </c>
      <c r="K17" s="60" t="s">
        <v>55</v>
      </c>
    </row>
    <row r="18" spans="1:11" s="59" customFormat="1" x14ac:dyDescent="0.35">
      <c r="A18" s="78" t="s">
        <v>19</v>
      </c>
      <c r="B18" s="63">
        <v>93.9</v>
      </c>
      <c r="C18" s="63">
        <v>87.4</v>
      </c>
      <c r="D18" s="63">
        <v>89.9</v>
      </c>
      <c r="E18" s="63">
        <f t="shared" si="0"/>
        <v>2.5</v>
      </c>
      <c r="F18" s="62" t="s">
        <v>27</v>
      </c>
      <c r="H18" s="67">
        <v>15</v>
      </c>
      <c r="I18" s="85" t="s">
        <v>6</v>
      </c>
      <c r="J18" s="67">
        <v>84.8</v>
      </c>
      <c r="K18" s="60" t="s">
        <v>55</v>
      </c>
    </row>
    <row r="19" spans="1:11" s="59" customFormat="1" x14ac:dyDescent="0.35">
      <c r="A19" s="81" t="s">
        <v>54</v>
      </c>
      <c r="B19" s="84">
        <v>96.2</v>
      </c>
      <c r="C19" s="84">
        <v>93.1</v>
      </c>
      <c r="D19" s="84">
        <v>93.1</v>
      </c>
      <c r="E19" s="84">
        <f t="shared" si="0"/>
        <v>0</v>
      </c>
      <c r="F19" s="84" t="s">
        <v>31</v>
      </c>
      <c r="H19" s="67">
        <v>16</v>
      </c>
      <c r="I19" s="85" t="s">
        <v>18</v>
      </c>
      <c r="J19" s="67">
        <v>83.9</v>
      </c>
      <c r="K19" s="60" t="s">
        <v>55</v>
      </c>
    </row>
    <row r="20" spans="1:11" s="59" customFormat="1" x14ac:dyDescent="0.35">
      <c r="A20" s="78" t="s">
        <v>21</v>
      </c>
      <c r="B20" s="63">
        <v>91.8</v>
      </c>
      <c r="C20" s="63">
        <v>90.1</v>
      </c>
      <c r="D20" s="63">
        <v>94</v>
      </c>
      <c r="E20" s="63">
        <f t="shared" si="0"/>
        <v>3.9000000000000057</v>
      </c>
      <c r="F20" s="62" t="s">
        <v>27</v>
      </c>
      <c r="H20" s="67">
        <v>17</v>
      </c>
      <c r="I20" s="85" t="s">
        <v>11</v>
      </c>
      <c r="J20" s="67">
        <v>75.900000000000006</v>
      </c>
      <c r="K20" s="60" t="s">
        <v>56</v>
      </c>
    </row>
    <row r="21" spans="1:11" s="59" customFormat="1" ht="58.5" customHeight="1" x14ac:dyDescent="0.35">
      <c r="A21" s="79"/>
      <c r="H21" s="68"/>
      <c r="J21" s="68"/>
    </row>
  </sheetData>
  <mergeCells count="3">
    <mergeCell ref="A2:F2"/>
    <mergeCell ref="H2:K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BB2B-F86D-473B-8322-D6D0F162118A}">
  <sheetPr>
    <tabColor rgb="FF00B050"/>
  </sheetPr>
  <dimension ref="A1:J11"/>
  <sheetViews>
    <sheetView zoomScale="80" zoomScaleNormal="80" workbookViewId="0">
      <selection activeCell="E22" sqref="E22"/>
    </sheetView>
  </sheetViews>
  <sheetFormatPr baseColWidth="10" defaultColWidth="9.140625" defaultRowHeight="15.75" x14ac:dyDescent="0.25"/>
  <cols>
    <col min="1" max="1" width="43.42578125" style="1" customWidth="1"/>
    <col min="2" max="2" width="24" style="1" customWidth="1"/>
    <col min="3" max="3" width="23.85546875" style="1" customWidth="1"/>
    <col min="4" max="4" width="23.5703125" style="1" customWidth="1"/>
    <col min="5" max="5" width="11.7109375" style="1" customWidth="1"/>
    <col min="6" max="6" width="55.5703125" style="1" customWidth="1"/>
    <col min="7" max="7" width="19.5703125" style="1" customWidth="1"/>
    <col min="8" max="8" width="16.5703125" style="1" customWidth="1"/>
    <col min="9" max="9" width="37" style="1" customWidth="1"/>
    <col min="10" max="10" width="36.7109375" style="1" customWidth="1"/>
    <col min="11" max="11" width="23" style="1" customWidth="1"/>
    <col min="12" max="12" width="30.28515625" style="1" customWidth="1"/>
    <col min="13" max="16384" width="9.140625" style="1"/>
  </cols>
  <sheetData>
    <row r="1" spans="1:10" s="2" customFormat="1" ht="58.5" customHeight="1" thickBot="1" x14ac:dyDescent="0.3">
      <c r="A1" s="92" t="s">
        <v>83</v>
      </c>
      <c r="B1" s="93"/>
      <c r="C1" s="93"/>
      <c r="D1" s="93"/>
      <c r="E1" s="93"/>
      <c r="F1" s="93"/>
      <c r="G1" s="93"/>
      <c r="H1" s="93"/>
      <c r="I1" s="93"/>
      <c r="J1" s="94"/>
    </row>
    <row r="2" spans="1:10" ht="48" customHeight="1" x14ac:dyDescent="0.4">
      <c r="A2" s="89" t="s">
        <v>49</v>
      </c>
      <c r="B2" s="90"/>
      <c r="C2" s="90"/>
      <c r="D2" s="91"/>
      <c r="E2" s="45"/>
      <c r="F2" s="51" t="s">
        <v>59</v>
      </c>
      <c r="G2" s="52"/>
      <c r="H2" s="52"/>
      <c r="I2" s="52"/>
      <c r="J2" s="53"/>
    </row>
    <row r="3" spans="1:10" ht="27" thickBot="1" x14ac:dyDescent="0.45">
      <c r="A3" s="49" t="s">
        <v>45</v>
      </c>
      <c r="B3" s="50" t="s">
        <v>46</v>
      </c>
      <c r="C3" s="50" t="s">
        <v>35</v>
      </c>
      <c r="D3" s="54" t="s">
        <v>23</v>
      </c>
      <c r="E3" s="45"/>
      <c r="F3" s="49" t="s">
        <v>36</v>
      </c>
      <c r="G3" s="50">
        <v>2024</v>
      </c>
      <c r="H3" s="50">
        <v>2025</v>
      </c>
      <c r="I3" s="50" t="s">
        <v>4</v>
      </c>
      <c r="J3" s="54" t="s">
        <v>23</v>
      </c>
    </row>
    <row r="4" spans="1:10" ht="26.25" x14ac:dyDescent="0.4">
      <c r="A4" s="46">
        <v>2022</v>
      </c>
      <c r="B4" s="46">
        <v>92.4</v>
      </c>
      <c r="C4" s="46"/>
      <c r="D4" s="46" t="s">
        <v>47</v>
      </c>
      <c r="E4" s="45"/>
      <c r="F4" s="47" t="s">
        <v>37</v>
      </c>
      <c r="G4" s="46">
        <v>86.2</v>
      </c>
      <c r="H4" s="46">
        <v>90.9</v>
      </c>
      <c r="I4" s="46">
        <v>4.7</v>
      </c>
      <c r="J4" s="46" t="s">
        <v>27</v>
      </c>
    </row>
    <row r="5" spans="1:10" ht="26.25" x14ac:dyDescent="0.4">
      <c r="A5" s="46">
        <v>2023</v>
      </c>
      <c r="B5" s="46">
        <v>92</v>
      </c>
      <c r="C5" s="46">
        <v>-0.4</v>
      </c>
      <c r="D5" s="48" t="s">
        <v>25</v>
      </c>
      <c r="E5" s="45"/>
      <c r="F5" s="47" t="s">
        <v>38</v>
      </c>
      <c r="G5" s="46">
        <v>97.8</v>
      </c>
      <c r="H5" s="46">
        <v>98.8</v>
      </c>
      <c r="I5" s="46">
        <v>1</v>
      </c>
      <c r="J5" s="46" t="s">
        <v>27</v>
      </c>
    </row>
    <row r="6" spans="1:10" ht="26.25" x14ac:dyDescent="0.4">
      <c r="A6" s="46">
        <v>2024</v>
      </c>
      <c r="B6" s="46">
        <v>90.4</v>
      </c>
      <c r="C6" s="46">
        <v>-1.6</v>
      </c>
      <c r="D6" s="48" t="s">
        <v>25</v>
      </c>
      <c r="E6" s="45"/>
      <c r="F6" s="47" t="s">
        <v>39</v>
      </c>
      <c r="G6" s="46">
        <v>93</v>
      </c>
      <c r="H6" s="46">
        <v>93.9</v>
      </c>
      <c r="I6" s="46">
        <v>0.9</v>
      </c>
      <c r="J6" s="46" t="s">
        <v>27</v>
      </c>
    </row>
    <row r="7" spans="1:10" ht="26.25" x14ac:dyDescent="0.4">
      <c r="A7" s="46">
        <v>2025</v>
      </c>
      <c r="B7" s="46">
        <v>93.6</v>
      </c>
      <c r="C7" s="46">
        <v>3.2</v>
      </c>
      <c r="D7" s="46" t="s">
        <v>27</v>
      </c>
      <c r="E7" s="45"/>
      <c r="F7" s="47" t="s">
        <v>40</v>
      </c>
      <c r="G7" s="46">
        <v>94.5</v>
      </c>
      <c r="H7" s="46">
        <v>97.7</v>
      </c>
      <c r="I7" s="46">
        <v>3.2</v>
      </c>
      <c r="J7" s="46" t="s">
        <v>27</v>
      </c>
    </row>
    <row r="8" spans="1:10" ht="26.25" x14ac:dyDescent="0.4">
      <c r="A8" s="45"/>
      <c r="B8" s="45"/>
      <c r="C8" s="45"/>
      <c r="D8" s="45"/>
      <c r="E8" s="45"/>
      <c r="F8" s="47" t="s">
        <v>41</v>
      </c>
      <c r="G8" s="46">
        <v>87.7</v>
      </c>
      <c r="H8" s="46">
        <v>91.7</v>
      </c>
      <c r="I8" s="46">
        <v>4</v>
      </c>
      <c r="J8" s="46" t="s">
        <v>27</v>
      </c>
    </row>
    <row r="9" spans="1:10" ht="26.25" x14ac:dyDescent="0.4">
      <c r="A9" s="45"/>
      <c r="B9" s="45"/>
      <c r="C9" s="45"/>
      <c r="D9" s="45"/>
      <c r="E9" s="45"/>
      <c r="F9" s="47" t="s">
        <v>42</v>
      </c>
      <c r="G9" s="46">
        <v>93.1</v>
      </c>
      <c r="H9" s="46">
        <v>93.1</v>
      </c>
      <c r="I9" s="46">
        <v>0</v>
      </c>
      <c r="J9" s="46" t="s">
        <v>43</v>
      </c>
    </row>
    <row r="10" spans="1:10" ht="26.25" x14ac:dyDescent="0.4">
      <c r="A10" s="45"/>
      <c r="B10" s="45"/>
      <c r="C10" s="45"/>
      <c r="D10" s="45"/>
      <c r="E10" s="45"/>
      <c r="F10" s="47" t="s">
        <v>44</v>
      </c>
      <c r="G10" s="46">
        <v>90.1</v>
      </c>
      <c r="H10" s="46">
        <v>94</v>
      </c>
      <c r="I10" s="46">
        <v>3.9</v>
      </c>
      <c r="J10" s="46" t="s">
        <v>27</v>
      </c>
    </row>
    <row r="11" spans="1:10" ht="26.25" x14ac:dyDescent="0.4">
      <c r="A11" s="45"/>
      <c r="B11" s="45"/>
      <c r="C11" s="45"/>
      <c r="D11" s="45"/>
      <c r="E11" s="45"/>
      <c r="F11" s="45"/>
      <c r="G11" s="45"/>
      <c r="H11" s="45"/>
      <c r="I11" s="45"/>
      <c r="J11" s="45"/>
    </row>
  </sheetData>
  <mergeCells count="2">
    <mergeCell ref="A2:D2"/>
    <mergeCell ref="A1:J1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9"/>
  <sheetViews>
    <sheetView topLeftCell="A9" zoomScale="80" zoomScaleNormal="80" workbookViewId="0">
      <selection activeCell="E33" sqref="E33"/>
    </sheetView>
  </sheetViews>
  <sheetFormatPr baseColWidth="10" defaultColWidth="9.140625" defaultRowHeight="18.75" x14ac:dyDescent="0.3"/>
  <cols>
    <col min="1" max="1" width="60" style="3" customWidth="1"/>
    <col min="2" max="2" width="26.28515625" style="3" customWidth="1"/>
    <col min="3" max="3" width="9.7109375" style="3" customWidth="1"/>
    <col min="4" max="4" width="23.5703125" style="3" customWidth="1"/>
    <col min="5" max="5" width="24.7109375" style="3" customWidth="1"/>
    <col min="6" max="6" width="21.85546875" style="3" customWidth="1"/>
    <col min="7" max="8" width="9.140625" style="3"/>
    <col min="9" max="9" width="10.42578125" style="3" customWidth="1"/>
    <col min="10" max="10" width="51.7109375" style="3" customWidth="1"/>
    <col min="11" max="11" width="23" style="103" customWidth="1"/>
    <col min="12" max="12" width="43.7109375" style="3" customWidth="1"/>
    <col min="13" max="16384" width="9.140625" style="3"/>
  </cols>
  <sheetData>
    <row r="1" spans="1:12" ht="38.25" customHeight="1" x14ac:dyDescent="0.3">
      <c r="A1" s="138" t="s">
        <v>48</v>
      </c>
      <c r="B1" s="139"/>
      <c r="C1" s="139"/>
      <c r="D1" s="139"/>
      <c r="E1" s="139"/>
      <c r="F1" s="140"/>
      <c r="I1" s="138" t="s">
        <v>58</v>
      </c>
      <c r="J1" s="139"/>
      <c r="K1" s="139"/>
      <c r="L1" s="139"/>
    </row>
    <row r="2" spans="1:12" ht="19.5" thickBot="1" x14ac:dyDescent="0.35">
      <c r="A2" s="34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35" t="s">
        <v>23</v>
      </c>
      <c r="I2" s="34" t="s">
        <v>32</v>
      </c>
      <c r="J2" s="6" t="s">
        <v>0</v>
      </c>
      <c r="K2" s="6" t="s">
        <v>50</v>
      </c>
      <c r="L2" s="6" t="s">
        <v>51</v>
      </c>
    </row>
    <row r="3" spans="1:12" s="13" customFormat="1" x14ac:dyDescent="0.3">
      <c r="A3" s="37" t="s">
        <v>5</v>
      </c>
      <c r="B3" s="9">
        <v>92.8</v>
      </c>
      <c r="C3" s="9">
        <v>95.6</v>
      </c>
      <c r="D3" s="9">
        <v>97.6</v>
      </c>
      <c r="E3" s="9">
        <f t="shared" ref="E3:E19" si="0">D3-C3</f>
        <v>2</v>
      </c>
      <c r="F3" s="37" t="s">
        <v>27</v>
      </c>
      <c r="I3" s="141">
        <v>1</v>
      </c>
      <c r="J3" s="141" t="s">
        <v>7</v>
      </c>
      <c r="K3" s="44">
        <v>100</v>
      </c>
      <c r="L3" s="142" t="s">
        <v>57</v>
      </c>
    </row>
    <row r="4" spans="1:12" s="13" customFormat="1" x14ac:dyDescent="0.3">
      <c r="A4" s="39" t="s">
        <v>6</v>
      </c>
      <c r="B4" s="23">
        <v>85.4</v>
      </c>
      <c r="C4" s="23">
        <v>78.3</v>
      </c>
      <c r="D4" s="23">
        <v>84.8</v>
      </c>
      <c r="E4" s="23">
        <f t="shared" si="0"/>
        <v>6.5</v>
      </c>
      <c r="F4" s="23" t="s">
        <v>27</v>
      </c>
      <c r="I4" s="141">
        <v>2</v>
      </c>
      <c r="J4" s="141" t="s">
        <v>13</v>
      </c>
      <c r="K4" s="44">
        <v>100</v>
      </c>
      <c r="L4" s="142" t="s">
        <v>52</v>
      </c>
    </row>
    <row r="5" spans="1:12" s="13" customFormat="1" x14ac:dyDescent="0.3">
      <c r="A5" s="40" t="s">
        <v>7</v>
      </c>
      <c r="B5" s="19">
        <v>98.2</v>
      </c>
      <c r="C5" s="19">
        <v>98.7</v>
      </c>
      <c r="D5" s="19">
        <v>100</v>
      </c>
      <c r="E5" s="19">
        <f t="shared" si="0"/>
        <v>1.2999999999999972</v>
      </c>
      <c r="F5" s="40" t="s">
        <v>27</v>
      </c>
      <c r="I5" s="141">
        <v>3</v>
      </c>
      <c r="J5" s="141" t="s">
        <v>15</v>
      </c>
      <c r="K5" s="44">
        <v>100</v>
      </c>
      <c r="L5" s="142" t="s">
        <v>52</v>
      </c>
    </row>
    <row r="6" spans="1:12" s="13" customFormat="1" x14ac:dyDescent="0.3">
      <c r="A6" s="39" t="s">
        <v>8</v>
      </c>
      <c r="B6" s="23">
        <v>94.4</v>
      </c>
      <c r="C6" s="23">
        <v>97.1</v>
      </c>
      <c r="D6" s="23">
        <v>96.9</v>
      </c>
      <c r="E6" s="143">
        <f t="shared" si="0"/>
        <v>-0.19999999999998863</v>
      </c>
      <c r="F6" s="144" t="s">
        <v>25</v>
      </c>
      <c r="I6" s="141">
        <v>4</v>
      </c>
      <c r="J6" s="141" t="s">
        <v>17</v>
      </c>
      <c r="K6" s="44">
        <v>97.8</v>
      </c>
      <c r="L6" s="142" t="s">
        <v>52</v>
      </c>
    </row>
    <row r="7" spans="1:12" s="13" customFormat="1" x14ac:dyDescent="0.3">
      <c r="A7" s="40" t="s">
        <v>9</v>
      </c>
      <c r="B7" s="19">
        <v>94.5</v>
      </c>
      <c r="C7" s="19">
        <v>100</v>
      </c>
      <c r="D7" s="19">
        <v>96.5</v>
      </c>
      <c r="E7" s="145">
        <f t="shared" si="0"/>
        <v>-3.5</v>
      </c>
      <c r="F7" s="146" t="s">
        <v>25</v>
      </c>
      <c r="I7" s="141">
        <v>5</v>
      </c>
      <c r="J7" s="141" t="s">
        <v>16</v>
      </c>
      <c r="K7" s="44">
        <v>97.7</v>
      </c>
      <c r="L7" s="142" t="s">
        <v>52</v>
      </c>
    </row>
    <row r="8" spans="1:12" s="13" customFormat="1" x14ac:dyDescent="0.3">
      <c r="A8" s="39" t="s">
        <v>10</v>
      </c>
      <c r="B8" s="23">
        <v>87.9</v>
      </c>
      <c r="C8" s="23">
        <v>89.4</v>
      </c>
      <c r="D8" s="23">
        <v>90.2</v>
      </c>
      <c r="E8" s="23">
        <f t="shared" si="0"/>
        <v>0.79999999999999716</v>
      </c>
      <c r="F8" s="23" t="s">
        <v>27</v>
      </c>
      <c r="I8" s="141">
        <v>6</v>
      </c>
      <c r="J8" s="141" t="s">
        <v>5</v>
      </c>
      <c r="K8" s="44">
        <v>97.6</v>
      </c>
      <c r="L8" s="142" t="s">
        <v>52</v>
      </c>
    </row>
    <row r="9" spans="1:12" s="13" customFormat="1" x14ac:dyDescent="0.3">
      <c r="A9" s="40" t="s">
        <v>11</v>
      </c>
      <c r="B9" s="19">
        <v>77.599999999999994</v>
      </c>
      <c r="C9" s="19">
        <v>79.599999999999994</v>
      </c>
      <c r="D9" s="19">
        <v>75.900000000000006</v>
      </c>
      <c r="E9" s="145">
        <f t="shared" si="0"/>
        <v>-3.6999999999999886</v>
      </c>
      <c r="F9" s="146" t="s">
        <v>25</v>
      </c>
      <c r="I9" s="141">
        <v>7</v>
      </c>
      <c r="J9" s="141" t="s">
        <v>8</v>
      </c>
      <c r="K9" s="44">
        <v>96.9</v>
      </c>
      <c r="L9" s="142" t="s">
        <v>52</v>
      </c>
    </row>
    <row r="10" spans="1:12" s="13" customFormat="1" x14ac:dyDescent="0.3">
      <c r="A10" s="39" t="s">
        <v>12</v>
      </c>
      <c r="B10" s="23">
        <v>100</v>
      </c>
      <c r="C10" s="23">
        <v>100</v>
      </c>
      <c r="D10" s="23">
        <v>96.3</v>
      </c>
      <c r="E10" s="143">
        <f t="shared" si="0"/>
        <v>-3.7000000000000028</v>
      </c>
      <c r="F10" s="144" t="s">
        <v>25</v>
      </c>
      <c r="I10" s="141">
        <v>8</v>
      </c>
      <c r="J10" s="141" t="s">
        <v>9</v>
      </c>
      <c r="K10" s="44">
        <v>96.5</v>
      </c>
      <c r="L10" s="142" t="s">
        <v>52</v>
      </c>
    </row>
    <row r="11" spans="1:12" s="13" customFormat="1" x14ac:dyDescent="0.3">
      <c r="A11" s="40" t="s">
        <v>13</v>
      </c>
      <c r="B11" s="19">
        <v>100</v>
      </c>
      <c r="C11" s="19">
        <v>99.6</v>
      </c>
      <c r="D11" s="19">
        <v>100</v>
      </c>
      <c r="E11" s="19">
        <f t="shared" si="0"/>
        <v>0.40000000000000568</v>
      </c>
      <c r="F11" s="40" t="s">
        <v>27</v>
      </c>
      <c r="I11" s="141">
        <v>9</v>
      </c>
      <c r="J11" s="141" t="s">
        <v>12</v>
      </c>
      <c r="K11" s="44">
        <v>96.3</v>
      </c>
      <c r="L11" s="142" t="s">
        <v>52</v>
      </c>
    </row>
    <row r="12" spans="1:12" s="13" customFormat="1" x14ac:dyDescent="0.3">
      <c r="A12" s="39" t="s">
        <v>14</v>
      </c>
      <c r="B12" s="23">
        <v>74</v>
      </c>
      <c r="C12" s="23">
        <v>90.5</v>
      </c>
      <c r="D12" s="23">
        <v>88.6</v>
      </c>
      <c r="E12" s="143">
        <f t="shared" si="0"/>
        <v>-1.9000000000000057</v>
      </c>
      <c r="F12" s="144" t="s">
        <v>25</v>
      </c>
      <c r="I12" s="141">
        <v>10</v>
      </c>
      <c r="J12" s="141" t="s">
        <v>21</v>
      </c>
      <c r="K12" s="44">
        <v>94</v>
      </c>
      <c r="L12" s="141" t="s">
        <v>53</v>
      </c>
    </row>
    <row r="13" spans="1:12" s="13" customFormat="1" x14ac:dyDescent="0.3">
      <c r="A13" s="40" t="s">
        <v>15</v>
      </c>
      <c r="B13" s="19">
        <v>98.1</v>
      </c>
      <c r="C13" s="19">
        <v>95.5</v>
      </c>
      <c r="D13" s="19">
        <v>100</v>
      </c>
      <c r="E13" s="19">
        <f t="shared" si="0"/>
        <v>4.5</v>
      </c>
      <c r="F13" s="40" t="s">
        <v>27</v>
      </c>
      <c r="I13" s="141">
        <v>11</v>
      </c>
      <c r="J13" s="141" t="s">
        <v>54</v>
      </c>
      <c r="K13" s="44">
        <v>93.1</v>
      </c>
      <c r="L13" s="141" t="s">
        <v>53</v>
      </c>
    </row>
    <row r="14" spans="1:12" s="13" customFormat="1" x14ac:dyDescent="0.3">
      <c r="A14" s="39" t="s">
        <v>16</v>
      </c>
      <c r="B14" s="23">
        <v>97.5</v>
      </c>
      <c r="C14" s="23">
        <v>94.5</v>
      </c>
      <c r="D14" s="23">
        <v>97.7</v>
      </c>
      <c r="E14" s="23">
        <f t="shared" si="0"/>
        <v>3.2000000000000028</v>
      </c>
      <c r="F14" s="23" t="s">
        <v>27</v>
      </c>
      <c r="I14" s="141">
        <v>12</v>
      </c>
      <c r="J14" s="141" t="s">
        <v>10</v>
      </c>
      <c r="K14" s="44">
        <v>90.2</v>
      </c>
      <c r="L14" s="141" t="s">
        <v>53</v>
      </c>
    </row>
    <row r="15" spans="1:12" s="13" customFormat="1" x14ac:dyDescent="0.3">
      <c r="A15" s="40" t="s">
        <v>17</v>
      </c>
      <c r="B15" s="19">
        <v>98.1</v>
      </c>
      <c r="C15" s="19">
        <v>96.8</v>
      </c>
      <c r="D15" s="19">
        <v>97.8</v>
      </c>
      <c r="E15" s="19">
        <f t="shared" si="0"/>
        <v>1</v>
      </c>
      <c r="F15" s="40" t="s">
        <v>27</v>
      </c>
      <c r="I15" s="141">
        <v>13</v>
      </c>
      <c r="J15" s="141" t="s">
        <v>19</v>
      </c>
      <c r="K15" s="44">
        <v>89.9</v>
      </c>
      <c r="L15" s="141" t="s">
        <v>55</v>
      </c>
    </row>
    <row r="16" spans="1:12" s="13" customFormat="1" x14ac:dyDescent="0.3">
      <c r="A16" s="39" t="s">
        <v>18</v>
      </c>
      <c r="B16" s="23">
        <v>80.3</v>
      </c>
      <c r="C16" s="23">
        <v>69.900000000000006</v>
      </c>
      <c r="D16" s="23">
        <v>83.9</v>
      </c>
      <c r="E16" s="23">
        <f t="shared" si="0"/>
        <v>14</v>
      </c>
      <c r="F16" s="23" t="s">
        <v>27</v>
      </c>
      <c r="I16" s="141">
        <v>14</v>
      </c>
      <c r="J16" s="141" t="s">
        <v>14</v>
      </c>
      <c r="K16" s="44">
        <v>88.6</v>
      </c>
      <c r="L16" s="141" t="s">
        <v>55</v>
      </c>
    </row>
    <row r="17" spans="1:12" s="13" customFormat="1" x14ac:dyDescent="0.3">
      <c r="A17" s="40" t="s">
        <v>19</v>
      </c>
      <c r="B17" s="19">
        <v>93.9</v>
      </c>
      <c r="C17" s="19">
        <v>87.4</v>
      </c>
      <c r="D17" s="19">
        <v>89.9</v>
      </c>
      <c r="E17" s="19">
        <f t="shared" si="0"/>
        <v>2.5</v>
      </c>
      <c r="F17" s="40" t="s">
        <v>27</v>
      </c>
      <c r="I17" s="141">
        <v>15</v>
      </c>
      <c r="J17" s="141" t="s">
        <v>6</v>
      </c>
      <c r="K17" s="44">
        <v>84.8</v>
      </c>
      <c r="L17" s="141" t="s">
        <v>55</v>
      </c>
    </row>
    <row r="18" spans="1:12" s="13" customFormat="1" x14ac:dyDescent="0.3">
      <c r="A18" s="39" t="s">
        <v>20</v>
      </c>
      <c r="B18" s="23">
        <v>96.2</v>
      </c>
      <c r="C18" s="23">
        <v>93.1</v>
      </c>
      <c r="D18" s="23">
        <v>93.1</v>
      </c>
      <c r="E18" s="23">
        <f t="shared" si="0"/>
        <v>0</v>
      </c>
      <c r="F18" s="23" t="s">
        <v>31</v>
      </c>
      <c r="I18" s="141">
        <v>16</v>
      </c>
      <c r="J18" s="141" t="s">
        <v>18</v>
      </c>
      <c r="K18" s="44">
        <v>83.9</v>
      </c>
      <c r="L18" s="141" t="s">
        <v>55</v>
      </c>
    </row>
    <row r="19" spans="1:12" s="13" customFormat="1" x14ac:dyDescent="0.3">
      <c r="A19" s="40" t="s">
        <v>21</v>
      </c>
      <c r="B19" s="19">
        <v>91.8</v>
      </c>
      <c r="C19" s="19">
        <v>90.1</v>
      </c>
      <c r="D19" s="19">
        <v>94</v>
      </c>
      <c r="E19" s="19">
        <f t="shared" si="0"/>
        <v>3.9000000000000057</v>
      </c>
      <c r="F19" s="40" t="s">
        <v>27</v>
      </c>
      <c r="I19" s="141">
        <v>17</v>
      </c>
      <c r="J19" s="141" t="s">
        <v>11</v>
      </c>
      <c r="K19" s="44">
        <v>75.900000000000006</v>
      </c>
      <c r="L19" s="141" t="s">
        <v>56</v>
      </c>
    </row>
    <row r="20" spans="1:12" s="13" customFormat="1" ht="58.5" customHeight="1" thickBot="1" x14ac:dyDescent="0.35">
      <c r="K20" s="102"/>
    </row>
    <row r="21" spans="1:12" s="13" customFormat="1" x14ac:dyDescent="0.3">
      <c r="A21" s="138" t="s">
        <v>59</v>
      </c>
      <c r="B21" s="139"/>
      <c r="C21" s="139"/>
      <c r="D21" s="139"/>
      <c r="E21" s="140"/>
      <c r="K21" s="102"/>
    </row>
    <row r="22" spans="1:12" s="13" customFormat="1" ht="19.5" thickBot="1" x14ac:dyDescent="0.35">
      <c r="A22" s="34" t="s">
        <v>36</v>
      </c>
      <c r="B22" s="6">
        <v>2024</v>
      </c>
      <c r="C22" s="6">
        <v>2025</v>
      </c>
      <c r="D22" s="6" t="s">
        <v>4</v>
      </c>
      <c r="E22" s="35" t="s">
        <v>23</v>
      </c>
      <c r="K22" s="102"/>
    </row>
    <row r="23" spans="1:12" x14ac:dyDescent="0.3">
      <c r="A23" s="147" t="s">
        <v>37</v>
      </c>
      <c r="B23" s="141">
        <v>86.2</v>
      </c>
      <c r="C23" s="141">
        <v>90.9</v>
      </c>
      <c r="D23" s="141">
        <v>4.7</v>
      </c>
      <c r="E23" s="148" t="s">
        <v>27</v>
      </c>
    </row>
    <row r="24" spans="1:12" x14ac:dyDescent="0.3">
      <c r="A24" s="147" t="s">
        <v>38</v>
      </c>
      <c r="B24" s="141">
        <v>97.8</v>
      </c>
      <c r="C24" s="141">
        <v>98.8</v>
      </c>
      <c r="D24" s="141">
        <v>1</v>
      </c>
      <c r="E24" s="148" t="s">
        <v>27</v>
      </c>
    </row>
    <row r="25" spans="1:12" x14ac:dyDescent="0.3">
      <c r="A25" s="147" t="s">
        <v>39</v>
      </c>
      <c r="B25" s="141">
        <v>93</v>
      </c>
      <c r="C25" s="141">
        <v>93.9</v>
      </c>
      <c r="D25" s="141">
        <v>0.9</v>
      </c>
      <c r="E25" s="148" t="s">
        <v>27</v>
      </c>
    </row>
    <row r="26" spans="1:12" x14ac:dyDescent="0.3">
      <c r="A26" s="147" t="s">
        <v>40</v>
      </c>
      <c r="B26" s="141">
        <v>94.5</v>
      </c>
      <c r="C26" s="141">
        <v>97.7</v>
      </c>
      <c r="D26" s="141">
        <v>3.2</v>
      </c>
      <c r="E26" s="148" t="s">
        <v>27</v>
      </c>
    </row>
    <row r="27" spans="1:12" x14ac:dyDescent="0.3">
      <c r="A27" s="147" t="s">
        <v>41</v>
      </c>
      <c r="B27" s="141">
        <v>87.7</v>
      </c>
      <c r="C27" s="141">
        <v>91.7</v>
      </c>
      <c r="D27" s="141">
        <v>4</v>
      </c>
      <c r="E27" s="148" t="s">
        <v>27</v>
      </c>
    </row>
    <row r="28" spans="1:12" x14ac:dyDescent="0.3">
      <c r="A28" s="147" t="s">
        <v>42</v>
      </c>
      <c r="B28" s="141">
        <v>93.1</v>
      </c>
      <c r="C28" s="141">
        <v>93.1</v>
      </c>
      <c r="D28" s="141">
        <v>0</v>
      </c>
      <c r="E28" s="148" t="s">
        <v>43</v>
      </c>
    </row>
    <row r="29" spans="1:12" ht="19.5" thickBot="1" x14ac:dyDescent="0.35">
      <c r="A29" s="149" t="s">
        <v>44</v>
      </c>
      <c r="B29" s="150">
        <v>90.1</v>
      </c>
      <c r="C29" s="150">
        <v>94</v>
      </c>
      <c r="D29" s="150">
        <v>3.9</v>
      </c>
      <c r="E29" s="151" t="s">
        <v>27</v>
      </c>
    </row>
  </sheetData>
  <mergeCells count="3">
    <mergeCell ref="A1:F1"/>
    <mergeCell ref="A21:E21"/>
    <mergeCell ref="I1:L1"/>
  </mergeCells>
  <pageMargins left="0.75" right="0.75" top="1" bottom="1" header="0.5" footer="0.5"/>
  <ignoredErrors>
    <ignoredError sqref="B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184D-78C4-4086-A5DF-344DE7AD633A}">
  <sheetPr>
    <tabColor theme="8" tint="-0.249977111117893"/>
  </sheetPr>
  <dimension ref="A1:G21"/>
  <sheetViews>
    <sheetView zoomScale="90" zoomScaleNormal="90" workbookViewId="0">
      <selection activeCell="J9" sqref="J9"/>
    </sheetView>
  </sheetViews>
  <sheetFormatPr baseColWidth="10" defaultColWidth="11.42578125" defaultRowHeight="18.75" x14ac:dyDescent="0.3"/>
  <cols>
    <col min="1" max="1" width="59.7109375" style="3" customWidth="1"/>
    <col min="2" max="2" width="14.140625" style="3" customWidth="1"/>
    <col min="3" max="3" width="14.7109375" style="3" customWidth="1"/>
    <col min="4" max="4" width="11.42578125" style="3"/>
    <col min="5" max="5" width="22.85546875" style="3" customWidth="1"/>
    <col min="6" max="6" width="25.7109375" style="3" customWidth="1"/>
    <col min="7" max="16384" width="11.42578125" style="3"/>
  </cols>
  <sheetData>
    <row r="1" spans="1:7" ht="41.25" customHeight="1" thickBot="1" x14ac:dyDescent="0.35">
      <c r="A1" s="95" t="s">
        <v>30</v>
      </c>
      <c r="B1" s="96"/>
      <c r="C1" s="96"/>
      <c r="D1" s="96"/>
      <c r="E1" s="96"/>
      <c r="F1" s="97"/>
    </row>
    <row r="2" spans="1:7" ht="19.5" thickBot="1" x14ac:dyDescent="0.35">
      <c r="A2" s="4" t="s">
        <v>22</v>
      </c>
      <c r="B2" s="5">
        <v>2023</v>
      </c>
      <c r="C2" s="5">
        <v>2024</v>
      </c>
      <c r="D2" s="5">
        <v>2025</v>
      </c>
      <c r="E2" s="6" t="s">
        <v>4</v>
      </c>
      <c r="F2" s="7" t="s">
        <v>23</v>
      </c>
    </row>
    <row r="3" spans="1:7" s="13" customFormat="1" x14ac:dyDescent="0.3">
      <c r="A3" s="8" t="s">
        <v>28</v>
      </c>
      <c r="B3" s="9">
        <v>91</v>
      </c>
      <c r="C3" s="9">
        <v>87.9</v>
      </c>
      <c r="D3" s="10">
        <v>95.3</v>
      </c>
      <c r="E3" s="11">
        <v>7.4</v>
      </c>
      <c r="F3" s="12" t="s">
        <v>27</v>
      </c>
    </row>
    <row r="4" spans="1:7" x14ac:dyDescent="0.3">
      <c r="A4" s="14" t="s">
        <v>26</v>
      </c>
      <c r="B4" s="15">
        <v>92</v>
      </c>
      <c r="C4" s="15">
        <v>90.4</v>
      </c>
      <c r="D4" s="16">
        <v>93.6</v>
      </c>
      <c r="E4" s="17">
        <v>3.2</v>
      </c>
      <c r="F4" s="17" t="s">
        <v>27</v>
      </c>
    </row>
    <row r="5" spans="1:7" s="13" customFormat="1" x14ac:dyDescent="0.3">
      <c r="A5" s="18" t="s">
        <v>82</v>
      </c>
      <c r="B5" s="19">
        <v>86.3</v>
      </c>
      <c r="C5" s="19">
        <v>88.8</v>
      </c>
      <c r="D5" s="20">
        <v>92.1</v>
      </c>
      <c r="E5" s="21">
        <v>3.3</v>
      </c>
      <c r="F5" s="12" t="s">
        <v>27</v>
      </c>
    </row>
    <row r="6" spans="1:7" x14ac:dyDescent="0.3">
      <c r="A6" s="22" t="s">
        <v>29</v>
      </c>
      <c r="B6" s="23">
        <v>86.4</v>
      </c>
      <c r="C6" s="23">
        <v>86.5</v>
      </c>
      <c r="D6" s="24">
        <v>90.5</v>
      </c>
      <c r="E6" s="24">
        <v>4</v>
      </c>
      <c r="F6" s="99" t="s">
        <v>27</v>
      </c>
    </row>
    <row r="7" spans="1:7" s="13" customFormat="1" ht="24" customHeight="1" thickBot="1" x14ac:dyDescent="0.35">
      <c r="A7" s="100" t="s">
        <v>24</v>
      </c>
      <c r="B7" s="28">
        <v>86.3</v>
      </c>
      <c r="C7" s="28">
        <v>84.5</v>
      </c>
      <c r="D7" s="25">
        <v>90.4</v>
      </c>
      <c r="E7" s="98">
        <f>D7-C7</f>
        <v>5.9000000000000057</v>
      </c>
      <c r="F7" s="101" t="s">
        <v>27</v>
      </c>
    </row>
    <row r="12" spans="1:7" ht="19.5" thickBot="1" x14ac:dyDescent="0.35"/>
    <row r="13" spans="1:7" ht="27.75" customHeight="1" x14ac:dyDescent="0.3">
      <c r="A13" s="30" t="s">
        <v>64</v>
      </c>
      <c r="B13" s="31"/>
      <c r="C13" s="32"/>
      <c r="D13" s="32"/>
      <c r="E13" s="32"/>
      <c r="F13" s="33"/>
      <c r="G13" s="29"/>
    </row>
    <row r="14" spans="1:7" ht="19.5" thickBot="1" x14ac:dyDescent="0.35">
      <c r="A14" s="34" t="s">
        <v>36</v>
      </c>
      <c r="B14" s="6" t="s">
        <v>60</v>
      </c>
      <c r="C14" s="6" t="s">
        <v>61</v>
      </c>
      <c r="D14" s="6" t="s">
        <v>62</v>
      </c>
      <c r="E14" s="6" t="s">
        <v>63</v>
      </c>
      <c r="F14" s="35" t="s">
        <v>28</v>
      </c>
      <c r="G14" s="29"/>
    </row>
    <row r="15" spans="1:7" x14ac:dyDescent="0.3">
      <c r="A15" s="36" t="s">
        <v>37</v>
      </c>
      <c r="B15" s="9">
        <v>86.5</v>
      </c>
      <c r="C15" s="9">
        <v>93.7</v>
      </c>
      <c r="D15" s="9">
        <v>83.6</v>
      </c>
      <c r="E15" s="10">
        <v>90.9</v>
      </c>
      <c r="F15" s="136">
        <v>96.8</v>
      </c>
      <c r="G15" s="29"/>
    </row>
    <row r="16" spans="1:7" x14ac:dyDescent="0.3">
      <c r="A16" s="38" t="s">
        <v>38</v>
      </c>
      <c r="B16" s="23">
        <v>96.7</v>
      </c>
      <c r="C16" s="23">
        <v>100</v>
      </c>
      <c r="D16" s="23">
        <v>98.5</v>
      </c>
      <c r="E16" s="24">
        <v>98.8</v>
      </c>
      <c r="F16" s="26">
        <v>99.4</v>
      </c>
      <c r="G16" s="29"/>
    </row>
    <row r="17" spans="1:7" x14ac:dyDescent="0.3">
      <c r="A17" s="27" t="s">
        <v>39</v>
      </c>
      <c r="B17" s="19">
        <v>87.2</v>
      </c>
      <c r="C17" s="19">
        <v>89.9</v>
      </c>
      <c r="D17" s="19">
        <v>91.8</v>
      </c>
      <c r="E17" s="20">
        <v>93.9</v>
      </c>
      <c r="F17" s="21">
        <v>94.7</v>
      </c>
      <c r="G17" s="29"/>
    </row>
    <row r="18" spans="1:7" x14ac:dyDescent="0.3">
      <c r="A18" s="38" t="s">
        <v>40</v>
      </c>
      <c r="B18" s="23">
        <v>89.9</v>
      </c>
      <c r="C18" s="23">
        <v>91.2</v>
      </c>
      <c r="D18" s="23">
        <v>93.6</v>
      </c>
      <c r="E18" s="24">
        <v>97.7</v>
      </c>
      <c r="F18" s="26">
        <v>99.1</v>
      </c>
      <c r="G18" s="29"/>
    </row>
    <row r="19" spans="1:7" x14ac:dyDescent="0.3">
      <c r="A19" s="27" t="s">
        <v>41</v>
      </c>
      <c r="B19" s="19">
        <v>89.6</v>
      </c>
      <c r="C19" s="19">
        <v>86.2</v>
      </c>
      <c r="D19" s="19">
        <v>87.1</v>
      </c>
      <c r="E19" s="20">
        <v>91.7</v>
      </c>
      <c r="F19" s="21">
        <v>92</v>
      </c>
      <c r="G19" s="29"/>
    </row>
    <row r="20" spans="1:7" x14ac:dyDescent="0.3">
      <c r="A20" s="27" t="s">
        <v>42</v>
      </c>
      <c r="B20" s="19">
        <v>95</v>
      </c>
      <c r="C20" s="19">
        <v>98</v>
      </c>
      <c r="D20" s="19">
        <v>86.1</v>
      </c>
      <c r="E20" s="20">
        <v>93.1</v>
      </c>
      <c r="F20" s="21">
        <v>96</v>
      </c>
      <c r="G20" s="29"/>
    </row>
    <row r="21" spans="1:7" ht="19.5" thickBot="1" x14ac:dyDescent="0.35">
      <c r="A21" s="41" t="s">
        <v>44</v>
      </c>
      <c r="B21" s="42">
        <v>93.3</v>
      </c>
      <c r="C21" s="42">
        <v>95.8</v>
      </c>
      <c r="D21" s="42">
        <v>94.3</v>
      </c>
      <c r="E21" s="43">
        <v>94</v>
      </c>
      <c r="F21" s="137">
        <v>99.4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937D-27D3-4372-9337-3076C2A74028}">
  <sheetPr>
    <tabColor rgb="FF0070C0"/>
  </sheetPr>
  <dimension ref="A1:G20"/>
  <sheetViews>
    <sheetView zoomScale="70" zoomScaleNormal="70" workbookViewId="0">
      <selection activeCell="B23" sqref="B23"/>
    </sheetView>
  </sheetViews>
  <sheetFormatPr baseColWidth="10" defaultColWidth="11.42578125" defaultRowHeight="23.25" x14ac:dyDescent="0.35"/>
  <cols>
    <col min="1" max="1" width="30.42578125" style="110" customWidth="1"/>
    <col min="2" max="2" width="122.140625" style="55" customWidth="1"/>
    <col min="3" max="3" width="21.140625" style="110" customWidth="1"/>
    <col min="4" max="4" width="16.5703125" style="110" customWidth="1"/>
    <col min="5" max="5" width="17" style="110" customWidth="1"/>
    <col min="6" max="6" width="25.7109375" style="110" customWidth="1"/>
    <col min="7" max="7" width="22.7109375" style="55" customWidth="1"/>
    <col min="8" max="16384" width="11.42578125" style="55"/>
  </cols>
  <sheetData>
    <row r="1" spans="1:7" ht="39.75" customHeight="1" thickBot="1" x14ac:dyDescent="0.4">
      <c r="A1" s="134" t="s">
        <v>81</v>
      </c>
      <c r="B1" s="111"/>
      <c r="C1" s="111"/>
      <c r="D1" s="111"/>
      <c r="E1" s="111"/>
      <c r="F1" s="111"/>
      <c r="G1" s="135"/>
    </row>
    <row r="2" spans="1:7" ht="36" customHeight="1" x14ac:dyDescent="0.35">
      <c r="A2" s="133" t="s">
        <v>32</v>
      </c>
      <c r="B2" s="112" t="s">
        <v>22</v>
      </c>
      <c r="C2" s="112" t="s">
        <v>80</v>
      </c>
      <c r="D2" s="112" t="s">
        <v>33</v>
      </c>
      <c r="E2" s="112" t="s">
        <v>34</v>
      </c>
      <c r="F2" s="112" t="s">
        <v>35</v>
      </c>
      <c r="G2" s="112" t="s">
        <v>23</v>
      </c>
    </row>
    <row r="3" spans="1:7" ht="26.25" x14ac:dyDescent="0.4">
      <c r="A3" s="113">
        <v>1</v>
      </c>
      <c r="B3" s="114" t="s">
        <v>65</v>
      </c>
      <c r="C3" s="115">
        <v>96.46</v>
      </c>
      <c r="D3" s="115">
        <v>97.45</v>
      </c>
      <c r="E3" s="116">
        <v>98.7</v>
      </c>
      <c r="F3" s="117">
        <v>1.25</v>
      </c>
      <c r="G3" s="118" t="s">
        <v>27</v>
      </c>
    </row>
    <row r="4" spans="1:7" ht="26.25" x14ac:dyDescent="0.4">
      <c r="A4" s="119">
        <v>2</v>
      </c>
      <c r="B4" s="120" t="s">
        <v>66</v>
      </c>
      <c r="C4" s="121">
        <v>97.27</v>
      </c>
      <c r="D4" s="121">
        <v>97.11</v>
      </c>
      <c r="E4" s="122">
        <v>97.7</v>
      </c>
      <c r="F4" s="123">
        <v>0.59</v>
      </c>
      <c r="G4" s="124" t="s">
        <v>27</v>
      </c>
    </row>
    <row r="5" spans="1:7" ht="26.25" x14ac:dyDescent="0.4">
      <c r="A5" s="113">
        <v>3</v>
      </c>
      <c r="B5" s="114" t="s">
        <v>67</v>
      </c>
      <c r="C5" s="115">
        <v>93.18</v>
      </c>
      <c r="D5" s="115">
        <v>96.55</v>
      </c>
      <c r="E5" s="116">
        <v>97.4</v>
      </c>
      <c r="F5" s="117">
        <v>0.85</v>
      </c>
      <c r="G5" s="118" t="s">
        <v>27</v>
      </c>
    </row>
    <row r="6" spans="1:7" ht="26.25" x14ac:dyDescent="0.4">
      <c r="A6" s="119">
        <v>4</v>
      </c>
      <c r="B6" s="120" t="s">
        <v>76</v>
      </c>
      <c r="C6" s="121">
        <v>88.28</v>
      </c>
      <c r="D6" s="121">
        <v>92.72</v>
      </c>
      <c r="E6" s="122">
        <v>96.5</v>
      </c>
      <c r="F6" s="123">
        <v>3.78</v>
      </c>
      <c r="G6" s="124" t="s">
        <v>27</v>
      </c>
    </row>
    <row r="7" spans="1:7" ht="26.25" x14ac:dyDescent="0.4">
      <c r="A7" s="113">
        <v>5</v>
      </c>
      <c r="B7" s="114" t="s">
        <v>77</v>
      </c>
      <c r="C7" s="115">
        <v>92.5</v>
      </c>
      <c r="D7" s="115">
        <v>91.54</v>
      </c>
      <c r="E7" s="116">
        <v>96.3</v>
      </c>
      <c r="F7" s="117">
        <v>4.76</v>
      </c>
      <c r="G7" s="118" t="s">
        <v>27</v>
      </c>
    </row>
    <row r="8" spans="1:7" ht="26.25" x14ac:dyDescent="0.4">
      <c r="A8" s="119">
        <v>6</v>
      </c>
      <c r="B8" s="120" t="s">
        <v>68</v>
      </c>
      <c r="C8" s="121">
        <v>92.57</v>
      </c>
      <c r="D8" s="121">
        <v>95.21</v>
      </c>
      <c r="E8" s="122">
        <v>95.9</v>
      </c>
      <c r="F8" s="123">
        <v>0.69</v>
      </c>
      <c r="G8" s="124" t="s">
        <v>27</v>
      </c>
    </row>
    <row r="9" spans="1:7" ht="26.25" x14ac:dyDescent="0.4">
      <c r="A9" s="113">
        <v>7</v>
      </c>
      <c r="B9" s="114" t="s">
        <v>73</v>
      </c>
      <c r="C9" s="115">
        <v>91.78</v>
      </c>
      <c r="D9" s="115">
        <v>93.22</v>
      </c>
      <c r="E9" s="116">
        <v>95.7</v>
      </c>
      <c r="F9" s="117">
        <v>2.48</v>
      </c>
      <c r="G9" s="118" t="s">
        <v>27</v>
      </c>
    </row>
    <row r="10" spans="1:7" ht="26.25" x14ac:dyDescent="0.4">
      <c r="A10" s="119">
        <v>8</v>
      </c>
      <c r="B10" s="120" t="s">
        <v>70</v>
      </c>
      <c r="C10" s="121">
        <v>90.05</v>
      </c>
      <c r="D10" s="121">
        <v>93.85</v>
      </c>
      <c r="E10" s="122">
        <v>95.6</v>
      </c>
      <c r="F10" s="123">
        <v>1.75</v>
      </c>
      <c r="G10" s="124" t="s">
        <v>27</v>
      </c>
    </row>
    <row r="11" spans="1:7" ht="26.25" x14ac:dyDescent="0.4">
      <c r="A11" s="113">
        <v>9</v>
      </c>
      <c r="B11" s="114" t="s">
        <v>72</v>
      </c>
      <c r="C11" s="115">
        <v>89.81</v>
      </c>
      <c r="D11" s="115">
        <v>93.64</v>
      </c>
      <c r="E11" s="116">
        <v>95.5</v>
      </c>
      <c r="F11" s="117">
        <v>1.86</v>
      </c>
      <c r="G11" s="118" t="s">
        <v>27</v>
      </c>
    </row>
    <row r="12" spans="1:7" ht="26.25" x14ac:dyDescent="0.4">
      <c r="A12" s="119">
        <v>10</v>
      </c>
      <c r="B12" s="120" t="s">
        <v>71</v>
      </c>
      <c r="C12" s="121">
        <v>86.29</v>
      </c>
      <c r="D12" s="121">
        <v>93.79</v>
      </c>
      <c r="E12" s="122">
        <v>95.3</v>
      </c>
      <c r="F12" s="123">
        <v>1.51</v>
      </c>
      <c r="G12" s="124" t="s">
        <v>27</v>
      </c>
    </row>
    <row r="13" spans="1:7" ht="26.25" x14ac:dyDescent="0.4">
      <c r="A13" s="113">
        <v>11</v>
      </c>
      <c r="B13" s="114" t="s">
        <v>69</v>
      </c>
      <c r="C13" s="115">
        <v>93.17</v>
      </c>
      <c r="D13" s="115">
        <v>94.37</v>
      </c>
      <c r="E13" s="116">
        <v>93.8</v>
      </c>
      <c r="F13" s="125">
        <v>-0.56999999999999995</v>
      </c>
      <c r="G13" s="126" t="s">
        <v>25</v>
      </c>
    </row>
    <row r="14" spans="1:7" ht="26.25" x14ac:dyDescent="0.4">
      <c r="A14" s="119">
        <v>12</v>
      </c>
      <c r="B14" s="120" t="s">
        <v>74</v>
      </c>
      <c r="C14" s="121">
        <v>94.08</v>
      </c>
      <c r="D14" s="121">
        <v>93.14</v>
      </c>
      <c r="E14" s="122">
        <v>93.8</v>
      </c>
      <c r="F14" s="123">
        <v>0.66</v>
      </c>
      <c r="G14" s="124" t="s">
        <v>27</v>
      </c>
    </row>
    <row r="15" spans="1:7" ht="25.5" x14ac:dyDescent="0.35">
      <c r="A15" s="127">
        <v>13</v>
      </c>
      <c r="B15" s="128" t="s">
        <v>79</v>
      </c>
      <c r="C15" s="129">
        <v>92.03</v>
      </c>
      <c r="D15" s="129">
        <v>90.4</v>
      </c>
      <c r="E15" s="130">
        <v>93.6</v>
      </c>
      <c r="F15" s="131">
        <v>3.2</v>
      </c>
      <c r="G15" s="132" t="s">
        <v>27</v>
      </c>
    </row>
    <row r="16" spans="1:7" ht="26.25" x14ac:dyDescent="0.4">
      <c r="A16" s="119">
        <v>14</v>
      </c>
      <c r="B16" s="120" t="s">
        <v>78</v>
      </c>
      <c r="C16" s="121">
        <v>89.78</v>
      </c>
      <c r="D16" s="121">
        <v>90.54</v>
      </c>
      <c r="E16" s="122">
        <v>92.3</v>
      </c>
      <c r="F16" s="123">
        <v>1.76</v>
      </c>
      <c r="G16" s="124" t="s">
        <v>27</v>
      </c>
    </row>
    <row r="17" spans="1:7" ht="26.25" x14ac:dyDescent="0.4">
      <c r="A17" s="113">
        <v>15</v>
      </c>
      <c r="B17" s="114" t="s">
        <v>75</v>
      </c>
      <c r="C17" s="115">
        <v>92.22</v>
      </c>
      <c r="D17" s="115">
        <v>92.91</v>
      </c>
      <c r="E17" s="116">
        <v>91</v>
      </c>
      <c r="F17" s="125">
        <v>-1.91</v>
      </c>
      <c r="G17" s="126" t="s">
        <v>25</v>
      </c>
    </row>
    <row r="18" spans="1:7" x14ac:dyDescent="0.35">
      <c r="A18" s="104"/>
      <c r="B18" s="105"/>
      <c r="C18" s="105"/>
      <c r="D18" s="105"/>
      <c r="E18" s="106"/>
      <c r="F18" s="104"/>
      <c r="G18" s="104"/>
    </row>
    <row r="19" spans="1:7" x14ac:dyDescent="0.35">
      <c r="A19" s="104"/>
      <c r="B19" s="105"/>
      <c r="C19" s="105"/>
      <c r="D19" s="105"/>
      <c r="E19" s="106"/>
      <c r="F19" s="104"/>
      <c r="G19" s="104"/>
    </row>
    <row r="20" spans="1:7" x14ac:dyDescent="0.35">
      <c r="A20" s="107"/>
      <c r="B20" s="108"/>
      <c r="C20" s="108"/>
      <c r="D20" s="108"/>
      <c r="E20" s="109"/>
    </row>
  </sheetData>
  <mergeCells count="1">
    <mergeCell ref="A1:G1"/>
  </mergeCells>
  <conditionalFormatting sqref="E3:E19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Comparativo Politicas SDHT</vt:lpstr>
      <vt:lpstr>Comparativo Dimensiones SDHT</vt:lpstr>
      <vt:lpstr>Comparativo FURAG SDHT</vt:lpstr>
      <vt:lpstr>Séctor Hábitat</vt:lpstr>
      <vt:lpstr>Ranking Secretarias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Gloria  Veronica Zambrano Ocampo</cp:lastModifiedBy>
  <dcterms:created xsi:type="dcterms:W3CDTF">2026-06-25T18:18:05Z</dcterms:created>
  <dcterms:modified xsi:type="dcterms:W3CDTF">2026-07-22T23:30:24Z</dcterms:modified>
</cp:coreProperties>
</file>